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799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<sst xmlns="http://schemas.openxmlformats.org/spreadsheetml/2006/main" count="183" uniqueCount="150">
  <si>
    <t>专业名称</t>
  </si>
  <si>
    <t>合计</t>
  </si>
  <si>
    <t>黑龙江</t>
  </si>
  <si>
    <t>吉林</t>
  </si>
  <si>
    <t>辽宁</t>
  </si>
  <si>
    <t>河北</t>
  </si>
  <si>
    <t>北京</t>
  </si>
  <si>
    <t>山西</t>
  </si>
  <si>
    <t>内蒙古</t>
  </si>
  <si>
    <t>天津</t>
  </si>
  <si>
    <t>河南</t>
  </si>
  <si>
    <t>山东</t>
  </si>
  <si>
    <t>江西</t>
  </si>
  <si>
    <t>四川</t>
  </si>
  <si>
    <t>上海</t>
  </si>
  <si>
    <t>湖北</t>
  </si>
  <si>
    <t>湖南</t>
  </si>
  <si>
    <t>安徽</t>
  </si>
  <si>
    <t>云南</t>
  </si>
  <si>
    <t>江苏</t>
  </si>
  <si>
    <t>广东</t>
  </si>
  <si>
    <t>广西</t>
  </si>
  <si>
    <t>浙江</t>
  </si>
  <si>
    <t>福建</t>
  </si>
  <si>
    <t>海南</t>
  </si>
  <si>
    <t>重庆</t>
  </si>
  <si>
    <t>陕西</t>
  </si>
  <si>
    <t>贵州</t>
  </si>
  <si>
    <t>甘肃</t>
  </si>
  <si>
    <t>青海</t>
  </si>
  <si>
    <t>宁夏</t>
  </si>
  <si>
    <t>新疆</t>
  </si>
  <si>
    <t>汉授艺术</t>
  </si>
  <si>
    <t>艺术设计</t>
  </si>
  <si>
    <t>服装工程与工艺</t>
  </si>
  <si>
    <t>本科一批普通理科</t>
  </si>
  <si>
    <t>草业科学(双语授课)</t>
  </si>
  <si>
    <t>园艺（观赏园艺方向,双语授课）</t>
  </si>
  <si>
    <t>机械设计制造及其自动化</t>
  </si>
  <si>
    <t>电气工程及其自动化</t>
  </si>
  <si>
    <t>生物工程</t>
  </si>
  <si>
    <t>本科一批蒙授文科</t>
  </si>
  <si>
    <t>农林经济管理</t>
  </si>
  <si>
    <t>本科一批蒙授理科</t>
  </si>
  <si>
    <t>动物科学</t>
  </si>
  <si>
    <t>动物医学</t>
  </si>
  <si>
    <t>园林</t>
  </si>
  <si>
    <t>农业机械化及其自动化</t>
  </si>
  <si>
    <t>食品科学与工程</t>
  </si>
  <si>
    <t>本科一批普通文科</t>
  </si>
  <si>
    <r>
      <t>农林经济管理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畜牧业经济方向</t>
    </r>
    <r>
      <rPr>
        <sz val="10"/>
        <rFont val="Times New Roman"/>
        <family val="1"/>
      </rPr>
      <t>,</t>
    </r>
    <r>
      <rPr>
        <sz val="10"/>
        <rFont val="宋体"/>
        <family val="0"/>
      </rPr>
      <t>双语授课</t>
    </r>
    <r>
      <rPr>
        <sz val="10"/>
        <rFont val="Times New Roman"/>
        <family val="1"/>
      </rPr>
      <t>)</t>
    </r>
  </si>
  <si>
    <t>本科二批蒙授文科</t>
  </si>
  <si>
    <t>行政管理</t>
  </si>
  <si>
    <t>本科二批蒙授理科</t>
  </si>
  <si>
    <t>草业科学</t>
  </si>
  <si>
    <t>林学</t>
  </si>
  <si>
    <t>动物生产类（教改试点）</t>
  </si>
  <si>
    <t>本科二批普通文科</t>
  </si>
  <si>
    <t>经济学</t>
  </si>
  <si>
    <t>金融学(双语授课)</t>
  </si>
  <si>
    <t>工商管理</t>
  </si>
  <si>
    <t>物流管理</t>
  </si>
  <si>
    <t>英语</t>
  </si>
  <si>
    <t>本科二批普通理科</t>
  </si>
  <si>
    <t>动植物检疫(双语授课)</t>
  </si>
  <si>
    <t>农学</t>
  </si>
  <si>
    <t>预科转入(农学)</t>
  </si>
  <si>
    <t>园艺</t>
  </si>
  <si>
    <t>植物保护</t>
  </si>
  <si>
    <t>种子科学与工程</t>
  </si>
  <si>
    <t>植物科学与技术</t>
  </si>
  <si>
    <t>设施农业科学与工程</t>
  </si>
  <si>
    <t>城市规划</t>
  </si>
  <si>
    <t>水土保持与荒漠化防治</t>
  </si>
  <si>
    <t>资源环境与城乡规划管理</t>
  </si>
  <si>
    <t>土地资源管理</t>
  </si>
  <si>
    <t>农业资源与环境</t>
  </si>
  <si>
    <t>农业电气化与自动化</t>
  </si>
  <si>
    <t>交通工程</t>
  </si>
  <si>
    <t>车辆工程(双语授课)</t>
  </si>
  <si>
    <t>农业水利工程</t>
  </si>
  <si>
    <t>水文水资源工程</t>
  </si>
  <si>
    <t>给水排水工程</t>
  </si>
  <si>
    <t>环境工程</t>
  </si>
  <si>
    <t>测绘工程</t>
  </si>
  <si>
    <t>森林工程（含道路桥梁方向）</t>
  </si>
  <si>
    <t>交通运输</t>
  </si>
  <si>
    <t>材料科学与工程</t>
  </si>
  <si>
    <t>电子商务</t>
  </si>
  <si>
    <t>包装工程</t>
  </si>
  <si>
    <t>食品质量与安全</t>
  </si>
  <si>
    <t>信息管理与信息系统</t>
  </si>
  <si>
    <t>计算机科学与技术(双语授课)</t>
  </si>
  <si>
    <t>生物技术(双语授课)</t>
  </si>
  <si>
    <t>生物科学</t>
  </si>
  <si>
    <t>制药工程(生物制药方向)</t>
  </si>
  <si>
    <t>本科三批普通理科</t>
  </si>
  <si>
    <t>水土保持与荒漠化保防</t>
  </si>
  <si>
    <t>生物技术</t>
  </si>
  <si>
    <t>本科三批普通文科</t>
  </si>
  <si>
    <t>高职本科</t>
  </si>
  <si>
    <t>畜禽生产教育（蒙授）</t>
  </si>
  <si>
    <t>装潢设计与工艺教育</t>
  </si>
  <si>
    <t>农艺教育</t>
  </si>
  <si>
    <t>畜禽生产教育</t>
  </si>
  <si>
    <t>园林教育</t>
  </si>
  <si>
    <t>食品工艺教育</t>
  </si>
  <si>
    <t>食品营养与检测</t>
  </si>
  <si>
    <t>财务会计教育</t>
  </si>
  <si>
    <t>工商管理教育</t>
  </si>
  <si>
    <t>旅游管理与服务教育</t>
  </si>
  <si>
    <t>市场营销教育</t>
  </si>
  <si>
    <t>建筑工程教育</t>
  </si>
  <si>
    <t>计算机应用教育</t>
  </si>
  <si>
    <t>应用生物教育</t>
  </si>
  <si>
    <t>农业水利工程（水利水电方向）</t>
  </si>
  <si>
    <r>
      <t>食品科学与工程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双语授课</t>
    </r>
    <r>
      <rPr>
        <sz val="10"/>
        <rFont val="Times New Roman"/>
        <family val="1"/>
      </rPr>
      <t>)</t>
    </r>
  </si>
  <si>
    <t>社会工作</t>
  </si>
  <si>
    <t>会计学</t>
  </si>
  <si>
    <t>森林资源保护与游憩</t>
  </si>
  <si>
    <t>经济学</t>
  </si>
  <si>
    <t>水产养殖</t>
  </si>
  <si>
    <t>预科转入（林学）</t>
  </si>
  <si>
    <t>森林资源保护与游憩</t>
  </si>
  <si>
    <t>预科转入（农业资源与环境）</t>
  </si>
  <si>
    <t>车辆工程</t>
  </si>
  <si>
    <t>工业设计</t>
  </si>
  <si>
    <t>水利类(双语授课)</t>
  </si>
  <si>
    <t>土木工程</t>
  </si>
  <si>
    <t>建筑学</t>
  </si>
  <si>
    <t>预科转入(材料科学与工程)</t>
  </si>
  <si>
    <t>预科转入（经济学）</t>
  </si>
  <si>
    <t>会计学</t>
  </si>
  <si>
    <t>预科转入（包装工程）</t>
  </si>
  <si>
    <t>统计学</t>
  </si>
  <si>
    <t>应用化学</t>
  </si>
  <si>
    <t>预科转入（交通运输）</t>
  </si>
  <si>
    <t>预科转入（经济学）</t>
  </si>
  <si>
    <t>预科转入（法学）</t>
  </si>
  <si>
    <t>预科转入（植物科学与技术）</t>
  </si>
  <si>
    <t>动物生产类（预科班）</t>
  </si>
  <si>
    <t>公共管理类（预科班）</t>
  </si>
  <si>
    <t>木材科学与工程（含木结构建筑方向）</t>
  </si>
  <si>
    <t>计算机科学与技术（双语授课）</t>
  </si>
  <si>
    <t>法学（双语授课）</t>
  </si>
  <si>
    <t>园林（城市林学方向，双语授课）</t>
  </si>
  <si>
    <r>
      <t>生态环境类</t>
    </r>
    <r>
      <rPr>
        <sz val="10"/>
        <rFont val="Times New Roman"/>
        <family val="1"/>
      </rPr>
      <t>(</t>
    </r>
    <r>
      <rPr>
        <sz val="10"/>
        <rFont val="宋体"/>
        <family val="0"/>
      </rPr>
      <t>教改试点，双语授课</t>
    </r>
    <r>
      <rPr>
        <sz val="10"/>
        <rFont val="Times New Roman"/>
        <family val="1"/>
      </rPr>
      <t>)</t>
    </r>
  </si>
  <si>
    <t>木材科学与工程（双语授课）</t>
  </si>
  <si>
    <t>软件工程（双语授课）</t>
  </si>
  <si>
    <t>内蒙古农业大学2009年普通高等教育本专科招生计划(本科部分)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</si>
</sst>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11">
    <font>
      <sz val="1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b/>
      <sz val="10"/>
      <name val="黑体"/>
      <family val="0"/>
    </font>
    <font>
      <sz val="10"/>
      <name val="黑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5">
    <xf numFmtId="0" fontId="0" fillId="0" borderId="0" xfId="0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6"/>
  <sheetViews>
    <sheetView tabSelected="1" workbookViewId="0" topLeftCell="A1">
      <pane ySplit="4" topLeftCell="BM5" activePane="bottomLeft" state="frozen"/>
      <selection pane="topLeft" activeCell="A1" sqref="A1"/>
      <selection pane="bottomLeft" activeCell="O8" sqref="O8"/>
    </sheetView>
  </sheetViews>
  <sheetFormatPr defaultColWidth="9.00390625" defaultRowHeight="14.25"/>
  <cols>
    <col min="1" max="1" width="28.375" style="1" customWidth="1"/>
    <col min="2" max="2" width="4.625" style="1" customWidth="1"/>
    <col min="3" max="3" width="3.125" style="1" customWidth="1"/>
    <col min="4" max="5" width="3.00390625" style="1" customWidth="1"/>
    <col min="6" max="6" width="3.25390625" style="1" customWidth="1"/>
    <col min="7" max="7" width="3.00390625" style="1" customWidth="1"/>
    <col min="8" max="8" width="3.75390625" style="1" customWidth="1"/>
    <col min="9" max="9" width="5.25390625" style="1" customWidth="1"/>
    <col min="10" max="10" width="3.625" style="1" customWidth="1"/>
    <col min="11" max="11" width="3.00390625" style="1" customWidth="1"/>
    <col min="12" max="12" width="3.875" style="1" customWidth="1"/>
    <col min="13" max="13" width="2.875" style="1" customWidth="1"/>
    <col min="14" max="14" width="2.75390625" style="1" customWidth="1"/>
    <col min="15" max="15" width="2.875" style="1" customWidth="1"/>
    <col min="16" max="16" width="2.75390625" style="1" customWidth="1"/>
    <col min="17" max="17" width="3.00390625" style="1" customWidth="1"/>
    <col min="18" max="19" width="2.875" style="1" customWidth="1"/>
    <col min="20" max="20" width="2.75390625" style="1" customWidth="1"/>
    <col min="21" max="21" width="2.375" style="1" customWidth="1"/>
    <col min="22" max="23" width="2.625" style="1" customWidth="1"/>
    <col min="24" max="24" width="2.875" style="1" customWidth="1"/>
    <col min="25" max="25" width="3.00390625" style="1" customWidth="1"/>
    <col min="26" max="26" width="2.625" style="1" customWidth="1"/>
    <col min="27" max="27" width="3.625" style="1" customWidth="1"/>
    <col min="28" max="28" width="2.875" style="1" customWidth="1"/>
    <col min="29" max="29" width="2.75390625" style="1" customWidth="1"/>
    <col min="30" max="31" width="2.625" style="1" customWidth="1"/>
    <col min="32" max="32" width="2.875" style="1" customWidth="1"/>
    <col min="33" max="16384" width="9.00390625" style="1" customWidth="1"/>
  </cols>
  <sheetData>
    <row r="1" spans="1:32" ht="23.25" customHeight="1">
      <c r="A1" s="23" t="s">
        <v>149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2" s="2" customFormat="1" ht="41.25" customHeight="1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</row>
    <row r="3" spans="1:32" s="15" customFormat="1" ht="13.5" customHeight="1">
      <c r="A3" s="11" t="s">
        <v>1</v>
      </c>
      <c r="B3" s="12">
        <f>SUM(C3:AF3)</f>
        <v>6980</v>
      </c>
      <c r="C3" s="13">
        <v>76</v>
      </c>
      <c r="D3" s="13">
        <v>63</v>
      </c>
      <c r="E3" s="13">
        <v>23</v>
      </c>
      <c r="F3" s="12">
        <v>106</v>
      </c>
      <c r="G3" s="13">
        <v>15</v>
      </c>
      <c r="H3" s="12">
        <v>155</v>
      </c>
      <c r="I3" s="14">
        <v>5663</v>
      </c>
      <c r="J3" s="12">
        <v>170</v>
      </c>
      <c r="K3" s="13">
        <v>40</v>
      </c>
      <c r="L3" s="12">
        <v>120</v>
      </c>
      <c r="M3" s="13">
        <v>20</v>
      </c>
      <c r="N3" s="13">
        <v>40</v>
      </c>
      <c r="O3" s="13">
        <v>10</v>
      </c>
      <c r="P3" s="13">
        <v>80</v>
      </c>
      <c r="Q3" s="13">
        <v>30</v>
      </c>
      <c r="R3" s="13">
        <v>60</v>
      </c>
      <c r="S3" s="13">
        <v>25</v>
      </c>
      <c r="T3" s="13">
        <v>10</v>
      </c>
      <c r="U3" s="13">
        <v>5</v>
      </c>
      <c r="V3" s="13">
        <v>15</v>
      </c>
      <c r="W3" s="13">
        <v>15</v>
      </c>
      <c r="X3" s="13">
        <v>15</v>
      </c>
      <c r="Y3" s="13">
        <v>20</v>
      </c>
      <c r="Z3" s="13">
        <v>20</v>
      </c>
      <c r="AA3" s="12">
        <v>100</v>
      </c>
      <c r="AB3" s="13">
        <v>20</v>
      </c>
      <c r="AC3" s="13">
        <v>18</v>
      </c>
      <c r="AD3" s="13">
        <v>24</v>
      </c>
      <c r="AE3" s="13">
        <v>10</v>
      </c>
      <c r="AF3" s="13">
        <v>12</v>
      </c>
    </row>
    <row r="4" spans="1:32" s="2" customFormat="1" ht="13.5" customHeight="1">
      <c r="A4" s="4"/>
      <c r="B4" s="6"/>
      <c r="C4" s="5"/>
      <c r="D4" s="5"/>
      <c r="E4" s="5"/>
      <c r="F4" s="6"/>
      <c r="G4" s="5"/>
      <c r="H4" s="6"/>
      <c r="I4" s="6"/>
      <c r="J4" s="6"/>
      <c r="K4" s="5"/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6"/>
      <c r="AB4" s="5"/>
      <c r="AC4" s="5"/>
      <c r="AD4" s="5"/>
      <c r="AE4" s="5"/>
      <c r="AF4" s="5"/>
    </row>
    <row r="5" spans="1:32" s="18" customFormat="1" ht="13.5" customHeight="1">
      <c r="A5" s="16" t="s">
        <v>32</v>
      </c>
      <c r="B5" s="17">
        <f>SUM(B6,B7)</f>
        <v>180</v>
      </c>
      <c r="C5" s="17"/>
      <c r="D5" s="17"/>
      <c r="E5" s="17"/>
      <c r="F5" s="17">
        <f>SUM(F6,F7)</f>
        <v>4</v>
      </c>
      <c r="G5" s="17"/>
      <c r="H5" s="17">
        <f>SUM(H6,H7)</f>
        <v>4</v>
      </c>
      <c r="I5" s="17">
        <f>SUM(I6,I7)</f>
        <v>168</v>
      </c>
      <c r="J5" s="17"/>
      <c r="K5" s="17">
        <f>SUM(K6,K7)</f>
        <v>4</v>
      </c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1:11" ht="12">
      <c r="A6" s="2" t="s">
        <v>33</v>
      </c>
      <c r="B6" s="1">
        <v>150</v>
      </c>
      <c r="F6" s="1">
        <v>2</v>
      </c>
      <c r="H6" s="1">
        <v>2</v>
      </c>
      <c r="I6" s="1">
        <f aca="true" t="shared" si="0" ref="I6:I72">B6-(C6+D6+E6+F6+G6+H6+J6+K6+L6+M6+N6+O6+P6+Q6+R6+S6+U6+V6+W6+T6+X6+Y6+Z6+AA6+AB6+AC6+AD6+AE6+AF6)</f>
        <v>144</v>
      </c>
      <c r="K6" s="1">
        <v>2</v>
      </c>
    </row>
    <row r="7" spans="1:11" ht="12">
      <c r="A7" s="2" t="s">
        <v>34</v>
      </c>
      <c r="B7" s="1">
        <v>30</v>
      </c>
      <c r="F7" s="1">
        <v>2</v>
      </c>
      <c r="H7" s="1">
        <v>2</v>
      </c>
      <c r="I7" s="1">
        <f t="shared" si="0"/>
        <v>24</v>
      </c>
      <c r="K7" s="1">
        <v>2</v>
      </c>
    </row>
    <row r="8" ht="13.5" customHeight="1">
      <c r="A8" s="2"/>
    </row>
    <row r="9" spans="1:9" s="16" customFormat="1" ht="13.5" customHeight="1">
      <c r="A9" s="16" t="s">
        <v>41</v>
      </c>
      <c r="B9" s="16">
        <v>60</v>
      </c>
      <c r="I9" s="17">
        <v>60</v>
      </c>
    </row>
    <row r="10" spans="1:9" ht="13.5" customHeight="1">
      <c r="A10" s="1" t="s">
        <v>42</v>
      </c>
      <c r="B10" s="1">
        <v>60</v>
      </c>
      <c r="I10" s="1">
        <f>B10-(C10+D10+E10+F10+G10+H10+J10+K10+L10+M10+N10+O10+P10+Q10+R10+S10+U10+V10+W10+T10+X10+Y10+Z10+AA10+AB10+AC10+AD10+AE10+AF10)</f>
        <v>60</v>
      </c>
    </row>
    <row r="12" spans="1:32" s="18" customFormat="1" ht="13.5" customHeight="1">
      <c r="A12" s="16" t="s">
        <v>43</v>
      </c>
      <c r="B12" s="16">
        <f>SUM(B13:B17)</f>
        <v>300</v>
      </c>
      <c r="C12" s="16">
        <f>SUM(C13:C17)</f>
        <v>4</v>
      </c>
      <c r="D12" s="16">
        <f>SUM(D13:D17)</f>
        <v>2</v>
      </c>
      <c r="E12" s="16">
        <f>SUM(E13:E17)</f>
        <v>1</v>
      </c>
      <c r="F12" s="16">
        <f>SUM(F13:F17)</f>
        <v>5</v>
      </c>
      <c r="I12" s="16">
        <f>SUM(I13:I17)</f>
        <v>277</v>
      </c>
      <c r="AC12" s="16">
        <f>SUM(AC13:AC17)</f>
        <v>2</v>
      </c>
      <c r="AD12" s="16">
        <f>SUM(AD13:AD17)</f>
        <v>2</v>
      </c>
      <c r="AF12" s="16">
        <f>SUM(AF13:AF17)</f>
        <v>7</v>
      </c>
    </row>
    <row r="13" spans="1:32" ht="13.5" customHeight="1">
      <c r="A13" s="1" t="s">
        <v>44</v>
      </c>
      <c r="B13" s="1">
        <v>60</v>
      </c>
      <c r="C13" s="1">
        <v>1</v>
      </c>
      <c r="F13" s="1">
        <v>1</v>
      </c>
      <c r="I13" s="1">
        <f>B13-(C13+D13+E13+F13+G13+H13+J13+K13+L13+M13+N13+O13+P13+Q13+R13+S13+U13+V13+W13+T13+X13+Y13+Z13+AA13+AB13+AC13+AD13+AE13+AF13)</f>
        <v>57</v>
      </c>
      <c r="AF13" s="1">
        <v>1</v>
      </c>
    </row>
    <row r="14" spans="1:32" ht="13.5" customHeight="1">
      <c r="A14" s="1" t="s">
        <v>45</v>
      </c>
      <c r="B14" s="1">
        <v>60</v>
      </c>
      <c r="C14" s="1">
        <v>1</v>
      </c>
      <c r="F14" s="1">
        <v>1</v>
      </c>
      <c r="I14" s="1">
        <f>B14-(C14+D14+E14+F14+G14+H14+J14+K14+L14+M14+N14+O14+P14+Q14+R14+S14+U14+V14+W14+T14+X14+Y14+Z14+AA14+AB14+AC14+AD14+AE14+AF14)</f>
        <v>54</v>
      </c>
      <c r="AC14" s="1">
        <v>1</v>
      </c>
      <c r="AD14" s="1">
        <v>1</v>
      </c>
      <c r="AF14" s="1">
        <v>2</v>
      </c>
    </row>
    <row r="15" spans="1:32" ht="13.5" customHeight="1">
      <c r="A15" s="1" t="s">
        <v>46</v>
      </c>
      <c r="B15" s="1">
        <v>60</v>
      </c>
      <c r="E15" s="1">
        <v>1</v>
      </c>
      <c r="F15" s="1">
        <v>1</v>
      </c>
      <c r="I15" s="1">
        <f>B15-(C15+D15+E15+F15+G15+H15+J15+K15+L15+M15+N15+O15+P15+Q15+R15+S15+U15+V15+W15+T15+X15+Y15+Z15+AA15+AB15+AC15+AD15+AE15+AF15)</f>
        <v>57</v>
      </c>
      <c r="AF15" s="1">
        <v>1</v>
      </c>
    </row>
    <row r="16" spans="1:30" ht="13.5" customHeight="1">
      <c r="A16" s="1" t="s">
        <v>47</v>
      </c>
      <c r="B16" s="1">
        <v>60</v>
      </c>
      <c r="C16" s="1">
        <v>1</v>
      </c>
      <c r="F16" s="1">
        <v>1</v>
      </c>
      <c r="I16" s="1">
        <f>B16-(C16+D16+E16+F16+G16+H16+J16+K16+L16+M16+N16+O16+P16+Q16+R16+S16+U16+V16+W16+T16+X16+Y16+Z16+AA16+AB16+AC16+AD16+AE16+AF16)</f>
        <v>57</v>
      </c>
      <c r="AD16" s="1">
        <v>1</v>
      </c>
    </row>
    <row r="17" spans="1:32" ht="13.5" customHeight="1">
      <c r="A17" s="1" t="s">
        <v>48</v>
      </c>
      <c r="B17" s="1">
        <v>60</v>
      </c>
      <c r="C17" s="1">
        <v>1</v>
      </c>
      <c r="D17" s="1">
        <v>2</v>
      </c>
      <c r="F17" s="1">
        <v>1</v>
      </c>
      <c r="I17" s="1">
        <f>B17-(C17+D17+E17+F17+G17+H17+J17+K17+L17+M17+N17+O17+P17+Q17+R17+S17+U17+V17+W17+T17+X17+Y17+Z17+AA17+AB17+AC17+AD17+AE17+AF17)</f>
        <v>52</v>
      </c>
      <c r="AC17" s="1">
        <v>1</v>
      </c>
      <c r="AF17" s="1">
        <v>3</v>
      </c>
    </row>
    <row r="18" ht="13.5" customHeight="1"/>
    <row r="19" spans="1:9" s="18" customFormat="1" ht="13.5" customHeight="1">
      <c r="A19" s="16" t="s">
        <v>49</v>
      </c>
      <c r="B19" s="17">
        <v>60</v>
      </c>
      <c r="C19" s="17"/>
      <c r="D19" s="17"/>
      <c r="E19" s="17"/>
      <c r="F19" s="17"/>
      <c r="G19" s="17"/>
      <c r="H19" s="17"/>
      <c r="I19" s="17">
        <v>60</v>
      </c>
    </row>
    <row r="20" spans="1:9" ht="23.25" customHeight="1">
      <c r="A20" s="2" t="s">
        <v>50</v>
      </c>
      <c r="B20" s="1">
        <v>60</v>
      </c>
      <c r="I20" s="1">
        <f>B20-(C20+D20+E20+F20+G20+H20+J20+K20+L20+M20+N20+O20+P20+Q20+R20+S20+U20+V20+W20+T20+X20+Y20+Z20+AA20+AB20+AC20+AD20+AE20+AF20)</f>
        <v>60</v>
      </c>
    </row>
    <row r="21" ht="13.5" customHeight="1"/>
    <row r="22" spans="1:9" s="22" customFormat="1" ht="13.5" customHeight="1">
      <c r="A22" s="20" t="s">
        <v>35</v>
      </c>
      <c r="B22" s="21">
        <f>SUM(B23:B29)</f>
        <v>390</v>
      </c>
      <c r="C22" s="21"/>
      <c r="D22" s="21"/>
      <c r="E22" s="21"/>
      <c r="F22" s="21"/>
      <c r="G22" s="21"/>
      <c r="H22" s="21"/>
      <c r="I22" s="21">
        <f>SUM(I23:I29)</f>
        <v>390</v>
      </c>
    </row>
    <row r="23" spans="1:9" ht="13.5" customHeight="1">
      <c r="A23" s="1" t="s">
        <v>37</v>
      </c>
      <c r="B23" s="1">
        <v>30</v>
      </c>
      <c r="I23" s="1">
        <f aca="true" t="shared" si="1" ref="I23:I29">B23-(C23+D23+E23+F23+G23+H23+J23+K23+L23+M23+N23+O23+P23+Q23+R23+S23+U23+V23+W23+T23+X23+Y23+Z23+AA23+AB23+AC23+AD23+AE23+AF23)</f>
        <v>30</v>
      </c>
    </row>
    <row r="24" spans="1:9" ht="13.5" customHeight="1">
      <c r="A24" s="1" t="s">
        <v>38</v>
      </c>
      <c r="B24" s="1">
        <v>60</v>
      </c>
      <c r="I24" s="1">
        <f t="shared" si="1"/>
        <v>60</v>
      </c>
    </row>
    <row r="25" spans="1:9" ht="13.5" customHeight="1">
      <c r="A25" s="1" t="s">
        <v>39</v>
      </c>
      <c r="B25" s="1">
        <v>60</v>
      </c>
      <c r="I25" s="1">
        <f t="shared" si="1"/>
        <v>60</v>
      </c>
    </row>
    <row r="26" spans="1:9" ht="13.5" customHeight="1">
      <c r="A26" s="1" t="s">
        <v>115</v>
      </c>
      <c r="B26" s="8">
        <v>60</v>
      </c>
      <c r="I26" s="1">
        <f t="shared" si="1"/>
        <v>60</v>
      </c>
    </row>
    <row r="27" spans="1:9" ht="15" customHeight="1">
      <c r="A27" s="2" t="s">
        <v>116</v>
      </c>
      <c r="B27" s="1">
        <v>60</v>
      </c>
      <c r="I27" s="1">
        <f t="shared" si="1"/>
        <v>60</v>
      </c>
    </row>
    <row r="28" spans="1:9" ht="13.5" customHeight="1">
      <c r="A28" s="1" t="s">
        <v>143</v>
      </c>
      <c r="B28" s="1">
        <v>60</v>
      </c>
      <c r="I28" s="1">
        <f t="shared" si="1"/>
        <v>60</v>
      </c>
    </row>
    <row r="29" spans="1:9" ht="13.5" customHeight="1">
      <c r="A29" s="1" t="s">
        <v>40</v>
      </c>
      <c r="B29" s="1">
        <v>60</v>
      </c>
      <c r="I29" s="1">
        <f t="shared" si="1"/>
        <v>60</v>
      </c>
    </row>
    <row r="30" ht="13.5" customHeight="1"/>
    <row r="31" spans="1:32" s="18" customFormat="1" ht="13.5" customHeight="1">
      <c r="A31" s="16" t="s">
        <v>51</v>
      </c>
      <c r="B31" s="17">
        <f>SUM(B32:B34)</f>
        <v>180</v>
      </c>
      <c r="C31" s="17"/>
      <c r="D31" s="17"/>
      <c r="E31" s="17"/>
      <c r="F31" s="17"/>
      <c r="G31" s="17"/>
      <c r="H31" s="17"/>
      <c r="I31" s="17">
        <f>SUM(I32:I34)</f>
        <v>180</v>
      </c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</row>
    <row r="32" spans="1:9" ht="13.5" customHeight="1">
      <c r="A32" s="1" t="s">
        <v>52</v>
      </c>
      <c r="B32" s="1">
        <v>60</v>
      </c>
      <c r="I32" s="1">
        <f t="shared" si="0"/>
        <v>60</v>
      </c>
    </row>
    <row r="33" spans="1:9" ht="13.5" customHeight="1">
      <c r="A33" s="1" t="s">
        <v>117</v>
      </c>
      <c r="B33" s="1">
        <v>60</v>
      </c>
      <c r="I33" s="1">
        <f t="shared" si="0"/>
        <v>60</v>
      </c>
    </row>
    <row r="34" spans="1:9" ht="13.5" customHeight="1">
      <c r="A34" s="1" t="s">
        <v>141</v>
      </c>
      <c r="B34" s="1">
        <v>60</v>
      </c>
      <c r="I34" s="1">
        <f t="shared" si="0"/>
        <v>60</v>
      </c>
    </row>
    <row r="35" ht="13.5" customHeight="1"/>
    <row r="36" spans="1:32" s="18" customFormat="1" ht="13.5" customHeight="1">
      <c r="A36" s="16" t="s">
        <v>53</v>
      </c>
      <c r="B36" s="17">
        <f>SUM(B37:B40)</f>
        <v>560</v>
      </c>
      <c r="C36" s="17">
        <f aca="true" t="shared" si="2" ref="C36:I36">SUM(C37:C40)</f>
        <v>2</v>
      </c>
      <c r="D36" s="17">
        <f t="shared" si="2"/>
        <v>1</v>
      </c>
      <c r="E36" s="17">
        <f t="shared" si="2"/>
        <v>2</v>
      </c>
      <c r="F36" s="17">
        <f t="shared" si="2"/>
        <v>1</v>
      </c>
      <c r="G36" s="17"/>
      <c r="H36" s="17"/>
      <c r="I36" s="17">
        <f t="shared" si="2"/>
        <v>549</v>
      </c>
      <c r="AD36" s="17">
        <f>SUM(AD37:AD40)</f>
        <v>2</v>
      </c>
      <c r="AF36" s="17">
        <f>SUM(AF37:AF40)</f>
        <v>3</v>
      </c>
    </row>
    <row r="37" spans="1:32" ht="13.5" customHeight="1">
      <c r="A37" s="1" t="s">
        <v>54</v>
      </c>
      <c r="B37" s="1">
        <v>60</v>
      </c>
      <c r="C37" s="1">
        <v>1</v>
      </c>
      <c r="D37" s="1">
        <v>1</v>
      </c>
      <c r="E37" s="1">
        <v>1</v>
      </c>
      <c r="I37" s="1">
        <f t="shared" si="0"/>
        <v>55</v>
      </c>
      <c r="AD37" s="1">
        <v>1</v>
      </c>
      <c r="AF37" s="1">
        <v>1</v>
      </c>
    </row>
    <row r="38" spans="1:30" ht="13.5" customHeight="1">
      <c r="A38" s="1" t="s">
        <v>55</v>
      </c>
      <c r="B38" s="1">
        <v>60</v>
      </c>
      <c r="E38" s="1">
        <v>1</v>
      </c>
      <c r="F38" s="1">
        <v>1</v>
      </c>
      <c r="I38" s="1">
        <f t="shared" si="0"/>
        <v>57</v>
      </c>
      <c r="AD38" s="1">
        <v>1</v>
      </c>
    </row>
    <row r="39" spans="1:32" ht="13.5" customHeight="1">
      <c r="A39" s="1" t="s">
        <v>56</v>
      </c>
      <c r="B39" s="1">
        <v>60</v>
      </c>
      <c r="C39" s="1">
        <v>1</v>
      </c>
      <c r="I39" s="1">
        <f t="shared" si="0"/>
        <v>57</v>
      </c>
      <c r="AF39" s="1">
        <v>2</v>
      </c>
    </row>
    <row r="40" spans="1:9" ht="13.5" customHeight="1">
      <c r="A40" s="1" t="s">
        <v>140</v>
      </c>
      <c r="B40" s="1">
        <v>380</v>
      </c>
      <c r="I40" s="1">
        <f t="shared" si="0"/>
        <v>380</v>
      </c>
    </row>
    <row r="41" ht="13.5" customHeight="1"/>
    <row r="42" spans="1:9" s="18" customFormat="1" ht="13.5" customHeight="1">
      <c r="A42" s="16" t="s">
        <v>57</v>
      </c>
      <c r="B42" s="17">
        <f>SUM(B43:B52)</f>
        <v>235</v>
      </c>
      <c r="C42" s="17"/>
      <c r="D42" s="17"/>
      <c r="E42" s="17"/>
      <c r="F42" s="17"/>
      <c r="G42" s="17"/>
      <c r="H42" s="17"/>
      <c r="I42" s="17">
        <f>SUM(I43:I52)</f>
        <v>235</v>
      </c>
    </row>
    <row r="43" spans="1:9" ht="13.5" customHeight="1">
      <c r="A43" s="1" t="s">
        <v>42</v>
      </c>
      <c r="B43" s="1">
        <v>15</v>
      </c>
      <c r="I43" s="1">
        <f t="shared" si="0"/>
        <v>15</v>
      </c>
    </row>
    <row r="44" spans="1:9" s="10" customFormat="1" ht="13.5" customHeight="1">
      <c r="A44" s="10" t="s">
        <v>137</v>
      </c>
      <c r="B44" s="10">
        <v>15</v>
      </c>
      <c r="I44" s="10">
        <f t="shared" si="0"/>
        <v>15</v>
      </c>
    </row>
    <row r="45" spans="1:9" ht="13.5" customHeight="1">
      <c r="A45" s="1" t="s">
        <v>59</v>
      </c>
      <c r="B45" s="1">
        <v>30</v>
      </c>
      <c r="I45" s="1">
        <f t="shared" si="0"/>
        <v>30</v>
      </c>
    </row>
    <row r="46" spans="1:9" ht="13.5" customHeight="1">
      <c r="A46" s="1" t="s">
        <v>118</v>
      </c>
      <c r="B46" s="1">
        <v>25</v>
      </c>
      <c r="I46" s="1">
        <f t="shared" si="0"/>
        <v>25</v>
      </c>
    </row>
    <row r="47" spans="1:9" ht="13.5" customHeight="1">
      <c r="A47" s="1" t="s">
        <v>60</v>
      </c>
      <c r="B47" s="1">
        <v>15</v>
      </c>
      <c r="I47" s="1">
        <f t="shared" si="0"/>
        <v>15</v>
      </c>
    </row>
    <row r="48" spans="1:9" ht="13.5" customHeight="1">
      <c r="A48" s="1" t="s">
        <v>61</v>
      </c>
      <c r="B48" s="1">
        <v>15</v>
      </c>
      <c r="I48" s="1">
        <f t="shared" si="0"/>
        <v>15</v>
      </c>
    </row>
    <row r="49" spans="1:9" ht="13.5" customHeight="1">
      <c r="A49" s="1" t="s">
        <v>52</v>
      </c>
      <c r="B49" s="1">
        <v>30</v>
      </c>
      <c r="I49" s="1">
        <f t="shared" si="0"/>
        <v>30</v>
      </c>
    </row>
    <row r="50" spans="1:9" s="10" customFormat="1" ht="13.5" customHeight="1">
      <c r="A50" s="10" t="s">
        <v>138</v>
      </c>
      <c r="B50" s="10">
        <v>30</v>
      </c>
      <c r="I50" s="10">
        <f t="shared" si="0"/>
        <v>30</v>
      </c>
    </row>
    <row r="51" spans="1:9" ht="13.5" customHeight="1">
      <c r="A51" s="1" t="s">
        <v>144</v>
      </c>
      <c r="B51" s="1">
        <v>30</v>
      </c>
      <c r="I51" s="1">
        <f t="shared" si="0"/>
        <v>30</v>
      </c>
    </row>
    <row r="52" spans="1:9" ht="13.5" customHeight="1">
      <c r="A52" s="1" t="s">
        <v>62</v>
      </c>
      <c r="B52" s="1">
        <v>30</v>
      </c>
      <c r="I52" s="1">
        <f t="shared" si="0"/>
        <v>30</v>
      </c>
    </row>
    <row r="53" ht="14.25" customHeight="1"/>
    <row r="54" spans="1:32" s="18" customFormat="1" ht="13.5" customHeight="1">
      <c r="A54" s="16" t="s">
        <v>63</v>
      </c>
      <c r="B54" s="17">
        <f>SUM(B55:B120)</f>
        <v>2425</v>
      </c>
      <c r="C54" s="17">
        <f aca="true" t="shared" si="3" ref="C54:AF54">SUM(C55:C120)</f>
        <v>70</v>
      </c>
      <c r="D54" s="17">
        <f t="shared" si="3"/>
        <v>60</v>
      </c>
      <c r="E54" s="17">
        <f t="shared" si="3"/>
        <v>20</v>
      </c>
      <c r="F54" s="17">
        <f t="shared" si="3"/>
        <v>96</v>
      </c>
      <c r="G54" s="17">
        <f t="shared" si="3"/>
        <v>15</v>
      </c>
      <c r="H54" s="17">
        <f t="shared" si="3"/>
        <v>151</v>
      </c>
      <c r="I54" s="17">
        <f t="shared" si="3"/>
        <v>1154</v>
      </c>
      <c r="J54" s="17">
        <f t="shared" si="3"/>
        <v>170</v>
      </c>
      <c r="K54" s="17">
        <f t="shared" si="3"/>
        <v>36</v>
      </c>
      <c r="L54" s="17">
        <f t="shared" si="3"/>
        <v>120</v>
      </c>
      <c r="M54" s="17">
        <f t="shared" si="3"/>
        <v>20</v>
      </c>
      <c r="N54" s="17">
        <f t="shared" si="3"/>
        <v>40</v>
      </c>
      <c r="O54" s="17">
        <f t="shared" si="3"/>
        <v>10</v>
      </c>
      <c r="P54" s="17">
        <f t="shared" si="3"/>
        <v>80</v>
      </c>
      <c r="Q54" s="17">
        <f t="shared" si="3"/>
        <v>30</v>
      </c>
      <c r="R54" s="17">
        <f t="shared" si="3"/>
        <v>60</v>
      </c>
      <c r="S54" s="17">
        <f t="shared" si="3"/>
        <v>25</v>
      </c>
      <c r="T54" s="17">
        <f t="shared" si="3"/>
        <v>10</v>
      </c>
      <c r="U54" s="17">
        <f t="shared" si="3"/>
        <v>5</v>
      </c>
      <c r="V54" s="17">
        <f t="shared" si="3"/>
        <v>15</v>
      </c>
      <c r="W54" s="17">
        <f t="shared" si="3"/>
        <v>15</v>
      </c>
      <c r="X54" s="17">
        <f t="shared" si="3"/>
        <v>15</v>
      </c>
      <c r="Y54" s="17">
        <f t="shared" si="3"/>
        <v>20</v>
      </c>
      <c r="Z54" s="17">
        <f t="shared" si="3"/>
        <v>20</v>
      </c>
      <c r="AA54" s="17">
        <f t="shared" si="3"/>
        <v>100</v>
      </c>
      <c r="AB54" s="17">
        <f t="shared" si="3"/>
        <v>20</v>
      </c>
      <c r="AC54" s="17">
        <f t="shared" si="3"/>
        <v>16</v>
      </c>
      <c r="AD54" s="17">
        <f t="shared" si="3"/>
        <v>20</v>
      </c>
      <c r="AE54" s="17">
        <f t="shared" si="3"/>
        <v>10</v>
      </c>
      <c r="AF54" s="17">
        <f t="shared" si="3"/>
        <v>2</v>
      </c>
    </row>
    <row r="55" spans="1:27" ht="13.5" customHeight="1">
      <c r="A55" s="1" t="s">
        <v>44</v>
      </c>
      <c r="B55" s="1">
        <v>50</v>
      </c>
      <c r="C55" s="1">
        <v>3</v>
      </c>
      <c r="D55" s="1">
        <v>3</v>
      </c>
      <c r="E55" s="1">
        <v>2</v>
      </c>
      <c r="F55" s="1">
        <v>4</v>
      </c>
      <c r="H55" s="1">
        <v>6</v>
      </c>
      <c r="I55" s="1">
        <f t="shared" si="0"/>
        <v>10</v>
      </c>
      <c r="J55" s="1">
        <v>6</v>
      </c>
      <c r="L55" s="1">
        <v>4</v>
      </c>
      <c r="N55" s="1">
        <v>2</v>
      </c>
      <c r="R55" s="1">
        <v>3</v>
      </c>
      <c r="U55" s="1">
        <v>1</v>
      </c>
      <c r="Y55" s="1">
        <v>2</v>
      </c>
      <c r="AA55" s="1">
        <v>4</v>
      </c>
    </row>
    <row r="56" spans="1:27" ht="13.5" customHeight="1">
      <c r="A56" s="1" t="s">
        <v>45</v>
      </c>
      <c r="B56" s="1">
        <v>50</v>
      </c>
      <c r="C56" s="1">
        <v>3</v>
      </c>
      <c r="D56" s="1">
        <v>2</v>
      </c>
      <c r="E56" s="1">
        <v>2</v>
      </c>
      <c r="F56" s="1">
        <v>4</v>
      </c>
      <c r="H56" s="1">
        <v>6</v>
      </c>
      <c r="I56" s="1">
        <f t="shared" si="0"/>
        <v>13</v>
      </c>
      <c r="J56" s="1">
        <v>6</v>
      </c>
      <c r="L56" s="1">
        <v>4</v>
      </c>
      <c r="N56" s="1">
        <v>2</v>
      </c>
      <c r="R56" s="1">
        <v>3</v>
      </c>
      <c r="W56" s="1">
        <v>1</v>
      </c>
      <c r="AA56" s="1">
        <v>4</v>
      </c>
    </row>
    <row r="57" spans="1:28" ht="13.5" customHeight="1">
      <c r="A57" s="1" t="s">
        <v>121</v>
      </c>
      <c r="B57" s="1">
        <v>30</v>
      </c>
      <c r="F57" s="1">
        <v>2</v>
      </c>
      <c r="H57" s="1">
        <v>3</v>
      </c>
      <c r="I57" s="1">
        <f t="shared" si="0"/>
        <v>12</v>
      </c>
      <c r="J57" s="1">
        <v>3</v>
      </c>
      <c r="P57" s="1">
        <v>4</v>
      </c>
      <c r="S57" s="1">
        <v>2</v>
      </c>
      <c r="Y57" s="1">
        <v>2</v>
      </c>
      <c r="AB57" s="1">
        <v>2</v>
      </c>
    </row>
    <row r="58" spans="1:28" ht="13.5" customHeight="1">
      <c r="A58" s="1" t="s">
        <v>64</v>
      </c>
      <c r="B58" s="1">
        <v>55</v>
      </c>
      <c r="C58" s="1">
        <v>3</v>
      </c>
      <c r="D58" s="1">
        <v>3</v>
      </c>
      <c r="E58" s="1">
        <v>2</v>
      </c>
      <c r="F58" s="1">
        <v>4</v>
      </c>
      <c r="G58" s="1">
        <v>2</v>
      </c>
      <c r="H58" s="1">
        <v>6</v>
      </c>
      <c r="I58" s="1">
        <f t="shared" si="0"/>
        <v>13</v>
      </c>
      <c r="J58" s="1">
        <v>6</v>
      </c>
      <c r="K58" s="1">
        <v>2</v>
      </c>
      <c r="L58" s="1">
        <v>4</v>
      </c>
      <c r="N58" s="1">
        <v>2</v>
      </c>
      <c r="Q58" s="1">
        <v>2</v>
      </c>
      <c r="S58" s="1">
        <v>2</v>
      </c>
      <c r="X58" s="1">
        <v>2</v>
      </c>
      <c r="AB58" s="1">
        <v>2</v>
      </c>
    </row>
    <row r="59" spans="1:27" ht="13.5" customHeight="1">
      <c r="A59" s="1" t="s">
        <v>65</v>
      </c>
      <c r="B59" s="1">
        <v>25</v>
      </c>
      <c r="H59" s="1">
        <v>3</v>
      </c>
      <c r="I59" s="1">
        <f t="shared" si="0"/>
        <v>12</v>
      </c>
      <c r="J59" s="1">
        <v>3</v>
      </c>
      <c r="T59" s="1">
        <v>1</v>
      </c>
      <c r="V59" s="1">
        <v>2</v>
      </c>
      <c r="AA59" s="1">
        <v>4</v>
      </c>
    </row>
    <row r="60" spans="1:9" s="10" customFormat="1" ht="13.5" customHeight="1">
      <c r="A60" s="10" t="s">
        <v>66</v>
      </c>
      <c r="B60" s="10">
        <v>30</v>
      </c>
      <c r="I60" s="10">
        <f t="shared" si="0"/>
        <v>30</v>
      </c>
    </row>
    <row r="61" spans="1:27" ht="13.5" customHeight="1">
      <c r="A61" s="1" t="s">
        <v>67</v>
      </c>
      <c r="B61" s="1">
        <v>50</v>
      </c>
      <c r="C61" s="1">
        <v>3</v>
      </c>
      <c r="D61" s="1">
        <v>3</v>
      </c>
      <c r="F61" s="1">
        <v>4</v>
      </c>
      <c r="H61" s="1">
        <v>6</v>
      </c>
      <c r="I61" s="1">
        <f t="shared" si="0"/>
        <v>13</v>
      </c>
      <c r="J61" s="1">
        <v>6</v>
      </c>
      <c r="K61" s="1">
        <v>2</v>
      </c>
      <c r="L61" s="1">
        <v>2</v>
      </c>
      <c r="M61" s="1">
        <v>2</v>
      </c>
      <c r="R61" s="1">
        <v>3</v>
      </c>
      <c r="U61" s="1">
        <v>1</v>
      </c>
      <c r="X61" s="1">
        <v>1</v>
      </c>
      <c r="AA61" s="1">
        <v>4</v>
      </c>
    </row>
    <row r="62" spans="1:30" ht="13.5" customHeight="1">
      <c r="A62" s="1" t="s">
        <v>68</v>
      </c>
      <c r="B62" s="9">
        <v>50</v>
      </c>
      <c r="C62" s="1">
        <v>3</v>
      </c>
      <c r="D62" s="1">
        <v>3</v>
      </c>
      <c r="E62" s="1">
        <v>2</v>
      </c>
      <c r="F62" s="1">
        <v>4</v>
      </c>
      <c r="H62" s="1">
        <v>6</v>
      </c>
      <c r="I62" s="1">
        <f t="shared" si="0"/>
        <v>13</v>
      </c>
      <c r="L62" s="1">
        <v>4</v>
      </c>
      <c r="M62" s="1">
        <v>2</v>
      </c>
      <c r="N62" s="1">
        <v>2</v>
      </c>
      <c r="O62" s="1">
        <v>1</v>
      </c>
      <c r="P62" s="1">
        <v>2</v>
      </c>
      <c r="S62" s="1">
        <v>2</v>
      </c>
      <c r="W62" s="1">
        <v>2</v>
      </c>
      <c r="AB62" s="1">
        <v>2</v>
      </c>
      <c r="AD62" s="1">
        <v>2</v>
      </c>
    </row>
    <row r="63" spans="1:29" ht="13.5" customHeight="1">
      <c r="A63" s="1" t="s">
        <v>69</v>
      </c>
      <c r="B63" s="1">
        <v>50</v>
      </c>
      <c r="C63" s="1">
        <v>3</v>
      </c>
      <c r="D63" s="1">
        <v>3</v>
      </c>
      <c r="E63" s="1">
        <v>2</v>
      </c>
      <c r="F63" s="1">
        <v>4</v>
      </c>
      <c r="H63" s="1">
        <v>6</v>
      </c>
      <c r="I63" s="1">
        <f t="shared" si="0"/>
        <v>14</v>
      </c>
      <c r="J63" s="1">
        <v>6</v>
      </c>
      <c r="L63" s="1">
        <v>2</v>
      </c>
      <c r="M63" s="1">
        <v>2</v>
      </c>
      <c r="Q63" s="1">
        <v>2</v>
      </c>
      <c r="T63" s="1">
        <v>1</v>
      </c>
      <c r="X63" s="1">
        <v>1</v>
      </c>
      <c r="Z63" s="1">
        <v>2</v>
      </c>
      <c r="AC63" s="1">
        <v>2</v>
      </c>
    </row>
    <row r="64" spans="1:27" ht="13.5" customHeight="1">
      <c r="A64" s="1" t="s">
        <v>70</v>
      </c>
      <c r="B64" s="1">
        <v>25</v>
      </c>
      <c r="F64" s="1">
        <v>2</v>
      </c>
      <c r="I64" s="1">
        <f t="shared" si="0"/>
        <v>13</v>
      </c>
      <c r="J64" s="1">
        <v>3</v>
      </c>
      <c r="L64" s="1">
        <v>2</v>
      </c>
      <c r="W64" s="1">
        <v>1</v>
      </c>
      <c r="AA64" s="1">
        <v>4</v>
      </c>
    </row>
    <row r="65" spans="1:9" s="10" customFormat="1" ht="13.5" customHeight="1">
      <c r="A65" s="10" t="s">
        <v>139</v>
      </c>
      <c r="B65" s="10">
        <v>30</v>
      </c>
      <c r="I65" s="10">
        <f t="shared" si="0"/>
        <v>30</v>
      </c>
    </row>
    <row r="66" spans="1:31" ht="13.5" customHeight="1">
      <c r="A66" s="1" t="s">
        <v>71</v>
      </c>
      <c r="B66" s="1">
        <v>30</v>
      </c>
      <c r="F66" s="1">
        <v>2</v>
      </c>
      <c r="I66" s="1">
        <f t="shared" si="0"/>
        <v>14</v>
      </c>
      <c r="J66" s="1">
        <v>3</v>
      </c>
      <c r="L66" s="1">
        <v>2</v>
      </c>
      <c r="N66" s="1">
        <v>2</v>
      </c>
      <c r="S66" s="1">
        <v>2</v>
      </c>
      <c r="Y66" s="1">
        <v>2</v>
      </c>
      <c r="AC66" s="1">
        <v>2</v>
      </c>
      <c r="AE66" s="1">
        <v>1</v>
      </c>
    </row>
    <row r="67" spans="1:9" s="10" customFormat="1" ht="14.25" customHeight="1">
      <c r="A67" s="19" t="s">
        <v>122</v>
      </c>
      <c r="B67" s="10">
        <v>30</v>
      </c>
      <c r="I67" s="10">
        <f t="shared" si="0"/>
        <v>30</v>
      </c>
    </row>
    <row r="68" spans="1:30" ht="13.5" customHeight="1">
      <c r="A68" s="1" t="s">
        <v>46</v>
      </c>
      <c r="B68" s="1">
        <v>30</v>
      </c>
      <c r="I68" s="1">
        <f t="shared" si="0"/>
        <v>14</v>
      </c>
      <c r="J68" s="1">
        <v>6</v>
      </c>
      <c r="L68" s="1">
        <v>2</v>
      </c>
      <c r="M68" s="1">
        <v>2</v>
      </c>
      <c r="N68" s="1">
        <v>2</v>
      </c>
      <c r="Z68" s="1">
        <v>2</v>
      </c>
      <c r="AD68" s="1">
        <v>2</v>
      </c>
    </row>
    <row r="69" spans="1:27" ht="13.5" customHeight="1">
      <c r="A69" s="1" t="s">
        <v>145</v>
      </c>
      <c r="B69" s="1">
        <v>30</v>
      </c>
      <c r="F69" s="1">
        <v>2</v>
      </c>
      <c r="H69" s="1">
        <v>3</v>
      </c>
      <c r="I69" s="1">
        <f t="shared" si="0"/>
        <v>15</v>
      </c>
      <c r="Q69" s="1">
        <v>2</v>
      </c>
      <c r="R69" s="1">
        <v>3</v>
      </c>
      <c r="S69" s="1">
        <v>2</v>
      </c>
      <c r="U69" s="1">
        <v>1</v>
      </c>
      <c r="AA69" s="1">
        <v>2</v>
      </c>
    </row>
    <row r="70" spans="1:27" s="10" customFormat="1" ht="13.5" customHeight="1">
      <c r="A70" s="10" t="s">
        <v>123</v>
      </c>
      <c r="B70" s="10">
        <v>30</v>
      </c>
      <c r="H70" s="10">
        <v>3</v>
      </c>
      <c r="I70" s="10">
        <f t="shared" si="0"/>
        <v>13</v>
      </c>
      <c r="J70" s="10">
        <v>3</v>
      </c>
      <c r="L70" s="10">
        <v>2</v>
      </c>
      <c r="P70" s="10">
        <v>2</v>
      </c>
      <c r="R70" s="10">
        <v>3</v>
      </c>
      <c r="AA70" s="10">
        <v>4</v>
      </c>
    </row>
    <row r="71" spans="1:27" ht="13.5" customHeight="1">
      <c r="A71" s="1" t="s">
        <v>72</v>
      </c>
      <c r="B71" s="1">
        <v>50</v>
      </c>
      <c r="C71" s="1">
        <v>3</v>
      </c>
      <c r="D71" s="1">
        <v>3</v>
      </c>
      <c r="F71" s="1">
        <v>4</v>
      </c>
      <c r="G71" s="1">
        <v>2</v>
      </c>
      <c r="H71" s="1">
        <v>6</v>
      </c>
      <c r="I71" s="1">
        <f t="shared" si="0"/>
        <v>13</v>
      </c>
      <c r="J71" s="1">
        <v>6</v>
      </c>
      <c r="L71" s="1">
        <v>2</v>
      </c>
      <c r="N71" s="1">
        <v>2</v>
      </c>
      <c r="Q71" s="1">
        <v>2</v>
      </c>
      <c r="T71" s="1">
        <v>1</v>
      </c>
      <c r="V71" s="1">
        <v>2</v>
      </c>
      <c r="AA71" s="1">
        <v>4</v>
      </c>
    </row>
    <row r="72" spans="1:27" ht="13.5" customHeight="1">
      <c r="A72" s="1" t="s">
        <v>54</v>
      </c>
      <c r="B72" s="1">
        <v>30</v>
      </c>
      <c r="F72" s="1">
        <v>2</v>
      </c>
      <c r="I72" s="1">
        <f t="shared" si="0"/>
        <v>13</v>
      </c>
      <c r="J72" s="1">
        <v>3</v>
      </c>
      <c r="L72" s="1">
        <v>2</v>
      </c>
      <c r="P72" s="1">
        <v>2</v>
      </c>
      <c r="W72" s="1">
        <v>2</v>
      </c>
      <c r="X72" s="1">
        <v>2</v>
      </c>
      <c r="AA72" s="1">
        <v>4</v>
      </c>
    </row>
    <row r="73" spans="1:9" ht="13.5" customHeight="1">
      <c r="A73" s="1" t="s">
        <v>36</v>
      </c>
      <c r="B73" s="1">
        <v>30</v>
      </c>
      <c r="I73" s="1">
        <f>B73-(C73+D73+E73+F73+G73+H73+J73+K73+L73+M73+N73+O73+P73+Q73+R73+S73+U73+V73+W73+T73+X73+Y73+Z73+AA73+AB73+AC73+AD73+AE73+AF73)</f>
        <v>30</v>
      </c>
    </row>
    <row r="74" spans="1:31" ht="13.5" customHeight="1">
      <c r="A74" s="2" t="s">
        <v>73</v>
      </c>
      <c r="B74" s="1">
        <v>60</v>
      </c>
      <c r="C74" s="1">
        <v>3</v>
      </c>
      <c r="D74" s="1">
        <v>3</v>
      </c>
      <c r="E74" s="1">
        <v>2</v>
      </c>
      <c r="F74" s="1">
        <v>4</v>
      </c>
      <c r="H74" s="1">
        <v>6</v>
      </c>
      <c r="I74" s="1">
        <f aca="true" t="shared" si="4" ref="I74:I142">B74-(C74+D74+E74+F74+G74+H74+J74+K74+L74+M74+N74+O74+P74+Q74+R74+S74+U74+V74+W74+T74+X74+Y74+Z74+AA74+AB74+AC74+AD74+AE74+AF74)</f>
        <v>17</v>
      </c>
      <c r="J74" s="1">
        <v>6</v>
      </c>
      <c r="K74" s="1">
        <v>2</v>
      </c>
      <c r="M74" s="1">
        <v>2</v>
      </c>
      <c r="R74" s="1">
        <v>3</v>
      </c>
      <c r="AA74" s="1">
        <v>4</v>
      </c>
      <c r="AB74" s="1">
        <v>2</v>
      </c>
      <c r="AC74" s="1">
        <v>2</v>
      </c>
      <c r="AD74" s="1">
        <v>2</v>
      </c>
      <c r="AE74" s="1">
        <v>2</v>
      </c>
    </row>
    <row r="75" spans="1:30" ht="13.5" customHeight="1">
      <c r="A75" s="1" t="s">
        <v>74</v>
      </c>
      <c r="B75" s="1">
        <v>30</v>
      </c>
      <c r="F75" s="1">
        <v>2</v>
      </c>
      <c r="I75" s="1">
        <f t="shared" si="4"/>
        <v>14</v>
      </c>
      <c r="J75" s="1">
        <v>3</v>
      </c>
      <c r="L75" s="1">
        <v>2</v>
      </c>
      <c r="N75" s="1">
        <v>2</v>
      </c>
      <c r="R75" s="1">
        <v>3</v>
      </c>
      <c r="AB75" s="1">
        <v>2</v>
      </c>
      <c r="AD75" s="1">
        <v>2</v>
      </c>
    </row>
    <row r="76" spans="1:28" ht="13.5" customHeight="1">
      <c r="A76" s="1" t="s">
        <v>75</v>
      </c>
      <c r="B76" s="1">
        <v>50</v>
      </c>
      <c r="C76" s="1">
        <v>3</v>
      </c>
      <c r="D76" s="1">
        <v>3</v>
      </c>
      <c r="E76" s="1">
        <v>2</v>
      </c>
      <c r="F76" s="1">
        <v>4</v>
      </c>
      <c r="G76" s="1">
        <v>2</v>
      </c>
      <c r="H76" s="1">
        <v>6</v>
      </c>
      <c r="I76" s="1">
        <f t="shared" si="4"/>
        <v>16</v>
      </c>
      <c r="J76" s="1">
        <v>3</v>
      </c>
      <c r="L76" s="1">
        <v>2</v>
      </c>
      <c r="N76" s="1">
        <v>2</v>
      </c>
      <c r="P76" s="1">
        <v>2</v>
      </c>
      <c r="R76" s="1">
        <v>3</v>
      </c>
      <c r="AB76" s="1">
        <v>2</v>
      </c>
    </row>
    <row r="77" spans="1:26" ht="13.5" customHeight="1">
      <c r="A77" s="1" t="s">
        <v>146</v>
      </c>
      <c r="B77" s="1">
        <v>30</v>
      </c>
      <c r="F77" s="1">
        <v>2</v>
      </c>
      <c r="I77" s="1">
        <v>17</v>
      </c>
      <c r="J77" s="1">
        <v>3</v>
      </c>
      <c r="L77" s="1">
        <v>2</v>
      </c>
      <c r="Q77" s="1">
        <v>2</v>
      </c>
      <c r="S77" s="1">
        <v>2</v>
      </c>
      <c r="Z77" s="1">
        <v>2</v>
      </c>
    </row>
    <row r="78" spans="1:32" ht="13.5" customHeight="1">
      <c r="A78" s="1" t="s">
        <v>76</v>
      </c>
      <c r="B78" s="1">
        <v>25</v>
      </c>
      <c r="I78" s="1">
        <f t="shared" si="4"/>
        <v>15</v>
      </c>
      <c r="J78" s="1">
        <v>3</v>
      </c>
      <c r="R78" s="1">
        <v>3</v>
      </c>
      <c r="X78" s="1">
        <v>1</v>
      </c>
      <c r="AB78" s="1">
        <v>2</v>
      </c>
      <c r="AF78" s="1">
        <v>1</v>
      </c>
    </row>
    <row r="79" spans="1:9" s="10" customFormat="1" ht="13.5" customHeight="1">
      <c r="A79" s="10" t="s">
        <v>124</v>
      </c>
      <c r="B79" s="10">
        <v>30</v>
      </c>
      <c r="I79" s="10">
        <f t="shared" si="4"/>
        <v>30</v>
      </c>
    </row>
    <row r="80" spans="1:32" ht="13.5" customHeight="1">
      <c r="A80" s="1" t="s">
        <v>47</v>
      </c>
      <c r="B80" s="1">
        <v>40</v>
      </c>
      <c r="C80" s="1">
        <v>2</v>
      </c>
      <c r="D80" s="1">
        <v>2</v>
      </c>
      <c r="F80" s="1">
        <v>2</v>
      </c>
      <c r="H80" s="1">
        <v>6</v>
      </c>
      <c r="I80" s="1">
        <f t="shared" si="4"/>
        <v>14</v>
      </c>
      <c r="J80" s="1">
        <v>3</v>
      </c>
      <c r="L80" s="1">
        <v>2</v>
      </c>
      <c r="P80" s="1">
        <v>4</v>
      </c>
      <c r="Z80" s="1">
        <v>2</v>
      </c>
      <c r="AB80" s="1">
        <v>2</v>
      </c>
      <c r="AF80" s="1">
        <v>1</v>
      </c>
    </row>
    <row r="81" spans="1:27" ht="13.5" customHeight="1">
      <c r="A81" s="1" t="s">
        <v>77</v>
      </c>
      <c r="B81" s="1">
        <v>40</v>
      </c>
      <c r="D81" s="1">
        <v>2</v>
      </c>
      <c r="F81" s="1">
        <v>4</v>
      </c>
      <c r="I81" s="1">
        <f t="shared" si="4"/>
        <v>16</v>
      </c>
      <c r="K81" s="1">
        <v>2</v>
      </c>
      <c r="L81" s="1">
        <v>2</v>
      </c>
      <c r="N81" s="1">
        <v>2</v>
      </c>
      <c r="P81" s="1">
        <v>4</v>
      </c>
      <c r="Q81" s="1">
        <v>4</v>
      </c>
      <c r="W81" s="1">
        <v>2</v>
      </c>
      <c r="AA81" s="1">
        <v>2</v>
      </c>
    </row>
    <row r="82" spans="1:24" ht="14.25" customHeight="1">
      <c r="A82" s="2" t="s">
        <v>38</v>
      </c>
      <c r="B82" s="1">
        <v>30</v>
      </c>
      <c r="H82" s="1">
        <v>2</v>
      </c>
      <c r="I82" s="1">
        <f t="shared" si="4"/>
        <v>17</v>
      </c>
      <c r="J82" s="1">
        <v>3</v>
      </c>
      <c r="O82" s="1">
        <v>1</v>
      </c>
      <c r="P82" s="1">
        <v>4</v>
      </c>
      <c r="T82" s="1">
        <v>1</v>
      </c>
      <c r="X82" s="1">
        <v>2</v>
      </c>
    </row>
    <row r="83" spans="1:22" ht="14.25" customHeight="1">
      <c r="A83" s="2" t="s">
        <v>126</v>
      </c>
      <c r="B83" s="1">
        <v>30</v>
      </c>
      <c r="F83" s="1">
        <v>2</v>
      </c>
      <c r="I83" s="1">
        <f t="shared" si="4"/>
        <v>17</v>
      </c>
      <c r="J83" s="1">
        <v>3</v>
      </c>
      <c r="L83" s="1">
        <v>2</v>
      </c>
      <c r="P83" s="1">
        <v>2</v>
      </c>
      <c r="S83" s="1">
        <v>2</v>
      </c>
      <c r="V83" s="1">
        <v>2</v>
      </c>
    </row>
    <row r="84" spans="1:23" ht="13.5" customHeight="1">
      <c r="A84" s="1" t="s">
        <v>79</v>
      </c>
      <c r="B84" s="1">
        <v>30</v>
      </c>
      <c r="F84" s="1">
        <v>2</v>
      </c>
      <c r="I84" s="1">
        <f t="shared" si="4"/>
        <v>18</v>
      </c>
      <c r="L84" s="1">
        <v>2</v>
      </c>
      <c r="P84" s="1">
        <v>4</v>
      </c>
      <c r="Q84" s="1">
        <v>2</v>
      </c>
      <c r="U84" s="1">
        <v>1</v>
      </c>
      <c r="W84" s="1">
        <v>1</v>
      </c>
    </row>
    <row r="85" spans="1:28" ht="13.5" customHeight="1">
      <c r="A85" s="1" t="s">
        <v>125</v>
      </c>
      <c r="B85" s="1">
        <v>20</v>
      </c>
      <c r="I85" s="1">
        <f t="shared" si="4"/>
        <v>16</v>
      </c>
      <c r="J85" s="1">
        <v>2</v>
      </c>
      <c r="AB85" s="1">
        <v>2</v>
      </c>
    </row>
    <row r="86" spans="1:24" ht="13.5" customHeight="1">
      <c r="A86" s="1" t="s">
        <v>80</v>
      </c>
      <c r="B86" s="1">
        <v>30</v>
      </c>
      <c r="I86" s="1">
        <f t="shared" si="4"/>
        <v>17</v>
      </c>
      <c r="J86" s="1">
        <v>3</v>
      </c>
      <c r="L86" s="1">
        <v>2</v>
      </c>
      <c r="N86" s="1">
        <v>2</v>
      </c>
      <c r="P86" s="1">
        <v>2</v>
      </c>
      <c r="Q86" s="1">
        <v>2</v>
      </c>
      <c r="X86" s="1">
        <v>2</v>
      </c>
    </row>
    <row r="87" spans="1:26" ht="15" customHeight="1">
      <c r="A87" s="2" t="s">
        <v>127</v>
      </c>
      <c r="B87" s="1">
        <v>40</v>
      </c>
      <c r="C87" s="1">
        <v>2</v>
      </c>
      <c r="D87" s="1">
        <v>2</v>
      </c>
      <c r="F87" s="1">
        <v>2</v>
      </c>
      <c r="H87" s="1">
        <v>5</v>
      </c>
      <c r="I87" s="1">
        <f t="shared" si="4"/>
        <v>17</v>
      </c>
      <c r="J87" s="1">
        <v>3</v>
      </c>
      <c r="L87" s="1">
        <v>2</v>
      </c>
      <c r="O87" s="1">
        <v>1</v>
      </c>
      <c r="Q87" s="1">
        <v>2</v>
      </c>
      <c r="S87" s="1">
        <v>2</v>
      </c>
      <c r="Z87" s="1">
        <v>2</v>
      </c>
    </row>
    <row r="88" spans="1:27" ht="13.5" customHeight="1">
      <c r="A88" s="1" t="s">
        <v>81</v>
      </c>
      <c r="B88" s="1">
        <v>35</v>
      </c>
      <c r="F88" s="1">
        <v>4</v>
      </c>
      <c r="I88" s="1">
        <f t="shared" si="4"/>
        <v>15</v>
      </c>
      <c r="J88" s="1">
        <v>6</v>
      </c>
      <c r="L88" s="1">
        <v>2</v>
      </c>
      <c r="Q88" s="1">
        <v>2</v>
      </c>
      <c r="S88" s="1">
        <v>2</v>
      </c>
      <c r="AA88" s="1">
        <v>4</v>
      </c>
    </row>
    <row r="89" spans="1:27" ht="13.5" customHeight="1">
      <c r="A89" s="1" t="s">
        <v>82</v>
      </c>
      <c r="B89" s="1">
        <v>35</v>
      </c>
      <c r="D89" s="1">
        <v>2</v>
      </c>
      <c r="G89" s="1">
        <v>2</v>
      </c>
      <c r="I89" s="1">
        <f t="shared" si="4"/>
        <v>16</v>
      </c>
      <c r="J89" s="1">
        <v>6</v>
      </c>
      <c r="L89" s="1">
        <v>2</v>
      </c>
      <c r="Q89" s="1">
        <v>2</v>
      </c>
      <c r="T89" s="1">
        <v>1</v>
      </c>
      <c r="V89" s="1">
        <v>2</v>
      </c>
      <c r="AA89" s="1">
        <v>2</v>
      </c>
    </row>
    <row r="90" spans="1:24" ht="13.5" customHeight="1">
      <c r="A90" s="1" t="s">
        <v>83</v>
      </c>
      <c r="B90" s="1">
        <v>30</v>
      </c>
      <c r="I90" s="1">
        <f t="shared" si="4"/>
        <v>17</v>
      </c>
      <c r="J90" s="1">
        <v>3</v>
      </c>
      <c r="L90" s="1">
        <v>2</v>
      </c>
      <c r="P90" s="1">
        <v>2</v>
      </c>
      <c r="Q90" s="1">
        <v>2</v>
      </c>
      <c r="S90" s="1">
        <v>2</v>
      </c>
      <c r="X90" s="1">
        <v>2</v>
      </c>
    </row>
    <row r="91" spans="1:26" ht="13.5" customHeight="1">
      <c r="A91" s="1" t="s">
        <v>128</v>
      </c>
      <c r="B91" s="1">
        <v>50</v>
      </c>
      <c r="C91" s="1">
        <v>3</v>
      </c>
      <c r="D91" s="1">
        <v>3</v>
      </c>
      <c r="F91" s="1">
        <v>4</v>
      </c>
      <c r="H91" s="1">
        <v>3</v>
      </c>
      <c r="I91" s="1">
        <f t="shared" si="4"/>
        <v>17</v>
      </c>
      <c r="J91" s="1">
        <v>6</v>
      </c>
      <c r="K91" s="1">
        <v>2</v>
      </c>
      <c r="L91" s="1">
        <v>2</v>
      </c>
      <c r="N91" s="1">
        <v>2</v>
      </c>
      <c r="P91" s="1">
        <v>2</v>
      </c>
      <c r="Q91" s="1">
        <v>2</v>
      </c>
      <c r="T91" s="1">
        <v>1</v>
      </c>
      <c r="U91" s="1">
        <v>1</v>
      </c>
      <c r="Z91" s="1">
        <v>2</v>
      </c>
    </row>
    <row r="92" spans="1:30" ht="13.5" customHeight="1">
      <c r="A92" s="1" t="s">
        <v>84</v>
      </c>
      <c r="B92" s="1">
        <v>50</v>
      </c>
      <c r="C92" s="1">
        <v>3</v>
      </c>
      <c r="D92" s="1">
        <v>3</v>
      </c>
      <c r="F92" s="1">
        <v>4</v>
      </c>
      <c r="H92" s="1">
        <v>6</v>
      </c>
      <c r="I92" s="1">
        <f t="shared" si="4"/>
        <v>16</v>
      </c>
      <c r="J92" s="1">
        <v>6</v>
      </c>
      <c r="L92" s="1">
        <v>2</v>
      </c>
      <c r="P92" s="1">
        <v>2</v>
      </c>
      <c r="Q92" s="1">
        <v>2</v>
      </c>
      <c r="R92" s="1">
        <v>3</v>
      </c>
      <c r="X92" s="1">
        <v>1</v>
      </c>
      <c r="AD92" s="1">
        <v>2</v>
      </c>
    </row>
    <row r="93" spans="1:22" ht="13.5" customHeight="1">
      <c r="A93" s="1" t="s">
        <v>129</v>
      </c>
      <c r="B93" s="1">
        <v>50</v>
      </c>
      <c r="C93" s="1">
        <v>3</v>
      </c>
      <c r="D93" s="1">
        <v>3</v>
      </c>
      <c r="F93" s="1">
        <v>4</v>
      </c>
      <c r="H93" s="1">
        <v>3</v>
      </c>
      <c r="I93" s="1">
        <f t="shared" si="4"/>
        <v>18</v>
      </c>
      <c r="J93" s="1">
        <v>6</v>
      </c>
      <c r="K93" s="1">
        <v>2</v>
      </c>
      <c r="L93" s="1">
        <v>2</v>
      </c>
      <c r="P93" s="1">
        <v>2</v>
      </c>
      <c r="R93" s="1">
        <v>3</v>
      </c>
      <c r="S93" s="1">
        <v>2</v>
      </c>
      <c r="V93" s="1">
        <v>2</v>
      </c>
    </row>
    <row r="94" spans="1:27" ht="12.75" customHeight="1">
      <c r="A94" s="2" t="s">
        <v>147</v>
      </c>
      <c r="B94" s="1">
        <v>30</v>
      </c>
      <c r="I94" s="1">
        <f t="shared" si="4"/>
        <v>15</v>
      </c>
      <c r="L94" s="1">
        <v>2</v>
      </c>
      <c r="R94" s="1">
        <v>3</v>
      </c>
      <c r="W94" s="1">
        <v>2</v>
      </c>
      <c r="Y94" s="1">
        <v>2</v>
      </c>
      <c r="Z94" s="1">
        <v>2</v>
      </c>
      <c r="AA94" s="1">
        <v>4</v>
      </c>
    </row>
    <row r="95" spans="1:31" ht="12.75" customHeight="1">
      <c r="A95" s="2" t="s">
        <v>142</v>
      </c>
      <c r="B95" s="1">
        <v>60</v>
      </c>
      <c r="C95" s="1">
        <v>3</v>
      </c>
      <c r="D95" s="1">
        <v>3</v>
      </c>
      <c r="F95" s="1">
        <v>4</v>
      </c>
      <c r="H95" s="1">
        <v>6</v>
      </c>
      <c r="I95" s="1">
        <f t="shared" si="4"/>
        <v>22</v>
      </c>
      <c r="J95" s="1">
        <v>6</v>
      </c>
      <c r="K95" s="1">
        <v>2</v>
      </c>
      <c r="M95" s="1">
        <v>2</v>
      </c>
      <c r="N95" s="1">
        <v>2</v>
      </c>
      <c r="P95" s="1">
        <v>2</v>
      </c>
      <c r="S95" s="1">
        <v>2</v>
      </c>
      <c r="T95" s="1">
        <v>1</v>
      </c>
      <c r="AB95" s="1">
        <v>2</v>
      </c>
      <c r="AC95" s="1">
        <v>2</v>
      </c>
      <c r="AE95" s="1">
        <v>1</v>
      </c>
    </row>
    <row r="96" spans="1:27" ht="13.5" customHeight="1">
      <c r="A96" s="1" t="s">
        <v>87</v>
      </c>
      <c r="B96" s="1">
        <v>30</v>
      </c>
      <c r="I96" s="1">
        <f t="shared" si="4"/>
        <v>19</v>
      </c>
      <c r="J96" s="1">
        <v>3</v>
      </c>
      <c r="L96" s="1">
        <v>2</v>
      </c>
      <c r="P96" s="1">
        <v>2</v>
      </c>
      <c r="R96" s="1">
        <v>2</v>
      </c>
      <c r="AA96" s="1">
        <v>2</v>
      </c>
    </row>
    <row r="97" spans="1:9" s="10" customFormat="1" ht="13.5" customHeight="1">
      <c r="A97" s="10" t="s">
        <v>130</v>
      </c>
      <c r="B97" s="10">
        <v>30</v>
      </c>
      <c r="I97" s="10">
        <f t="shared" si="4"/>
        <v>30</v>
      </c>
    </row>
    <row r="98" spans="1:19" s="10" customFormat="1" ht="13.5" customHeight="1">
      <c r="A98" s="10" t="s">
        <v>42</v>
      </c>
      <c r="B98" s="10">
        <v>15</v>
      </c>
      <c r="I98" s="10">
        <f t="shared" si="4"/>
        <v>11</v>
      </c>
      <c r="L98" s="10">
        <v>2</v>
      </c>
      <c r="P98" s="10">
        <v>1</v>
      </c>
      <c r="S98" s="10">
        <v>1</v>
      </c>
    </row>
    <row r="99" spans="1:9" s="10" customFormat="1" ht="13.5" customHeight="1">
      <c r="A99" s="10" t="s">
        <v>131</v>
      </c>
      <c r="B99" s="10">
        <v>15</v>
      </c>
      <c r="I99" s="10">
        <f t="shared" si="4"/>
        <v>15</v>
      </c>
    </row>
    <row r="100" spans="1:20" s="10" customFormat="1" ht="13.5" customHeight="1">
      <c r="A100" s="10" t="s">
        <v>60</v>
      </c>
      <c r="B100" s="10">
        <v>15</v>
      </c>
      <c r="I100" s="10">
        <f t="shared" si="4"/>
        <v>11</v>
      </c>
      <c r="J100" s="10">
        <v>2</v>
      </c>
      <c r="P100" s="10">
        <v>1</v>
      </c>
      <c r="T100" s="10">
        <v>1</v>
      </c>
    </row>
    <row r="101" spans="1:31" s="10" customFormat="1" ht="13.5" customHeight="1">
      <c r="A101" s="10" t="s">
        <v>88</v>
      </c>
      <c r="B101" s="10">
        <v>30</v>
      </c>
      <c r="C101" s="10">
        <v>2</v>
      </c>
      <c r="G101" s="10">
        <v>2</v>
      </c>
      <c r="H101" s="10">
        <v>3</v>
      </c>
      <c r="I101" s="10">
        <f t="shared" si="4"/>
        <v>14</v>
      </c>
      <c r="J101" s="10">
        <v>3</v>
      </c>
      <c r="L101" s="10">
        <v>2</v>
      </c>
      <c r="AA101" s="10">
        <v>2</v>
      </c>
      <c r="AE101" s="10">
        <v>2</v>
      </c>
    </row>
    <row r="102" spans="1:27" s="10" customFormat="1" ht="13.5" customHeight="1">
      <c r="A102" s="10" t="s">
        <v>59</v>
      </c>
      <c r="B102" s="10">
        <v>30</v>
      </c>
      <c r="F102" s="10">
        <v>2</v>
      </c>
      <c r="H102" s="10">
        <v>3</v>
      </c>
      <c r="I102" s="10">
        <f t="shared" si="4"/>
        <v>16</v>
      </c>
      <c r="J102" s="10">
        <v>3</v>
      </c>
      <c r="K102" s="10">
        <v>2</v>
      </c>
      <c r="N102" s="10">
        <v>2</v>
      </c>
      <c r="AA102" s="10">
        <v>2</v>
      </c>
    </row>
    <row r="103" spans="1:27" s="10" customFormat="1" ht="13.5" customHeight="1">
      <c r="A103" s="10" t="s">
        <v>132</v>
      </c>
      <c r="B103" s="10">
        <v>25</v>
      </c>
      <c r="C103" s="10">
        <v>1</v>
      </c>
      <c r="G103" s="10">
        <v>1</v>
      </c>
      <c r="I103" s="10">
        <f t="shared" si="4"/>
        <v>14</v>
      </c>
      <c r="J103" s="10">
        <v>3</v>
      </c>
      <c r="L103" s="10">
        <v>2</v>
      </c>
      <c r="P103" s="10">
        <v>2</v>
      </c>
      <c r="W103" s="10">
        <v>1</v>
      </c>
      <c r="AA103" s="10">
        <v>1</v>
      </c>
    </row>
    <row r="104" spans="1:24" s="10" customFormat="1" ht="13.5" customHeight="1">
      <c r="A104" s="10" t="s">
        <v>61</v>
      </c>
      <c r="B104" s="10">
        <v>15</v>
      </c>
      <c r="I104" s="10">
        <f t="shared" si="4"/>
        <v>13</v>
      </c>
      <c r="O104" s="10">
        <v>1</v>
      </c>
      <c r="X104" s="10">
        <v>1</v>
      </c>
    </row>
    <row r="105" spans="1:27" s="10" customFormat="1" ht="13.5" customHeight="1">
      <c r="A105" s="10" t="s">
        <v>48</v>
      </c>
      <c r="B105" s="10">
        <v>30</v>
      </c>
      <c r="F105" s="10">
        <v>2</v>
      </c>
      <c r="H105" s="10">
        <v>3</v>
      </c>
      <c r="I105" s="10">
        <f t="shared" si="4"/>
        <v>14</v>
      </c>
      <c r="J105" s="10">
        <v>3</v>
      </c>
      <c r="L105" s="10">
        <v>2</v>
      </c>
      <c r="N105" s="10">
        <v>2</v>
      </c>
      <c r="T105" s="10">
        <v>1</v>
      </c>
      <c r="V105" s="10">
        <v>2</v>
      </c>
      <c r="AA105" s="10">
        <v>1</v>
      </c>
    </row>
    <row r="106" spans="1:9" s="10" customFormat="1" ht="13.5" customHeight="1">
      <c r="A106" s="10" t="s">
        <v>133</v>
      </c>
      <c r="B106" s="10">
        <v>30</v>
      </c>
      <c r="I106" s="10">
        <f t="shared" si="4"/>
        <v>30</v>
      </c>
    </row>
    <row r="107" spans="1:27" ht="13.5" customHeight="1">
      <c r="A107" s="1" t="s">
        <v>90</v>
      </c>
      <c r="B107" s="1">
        <v>30</v>
      </c>
      <c r="I107" s="1">
        <f t="shared" si="4"/>
        <v>17</v>
      </c>
      <c r="J107" s="1">
        <v>3</v>
      </c>
      <c r="L107" s="1">
        <v>4</v>
      </c>
      <c r="R107" s="1">
        <v>2</v>
      </c>
      <c r="AA107" s="1">
        <v>4</v>
      </c>
    </row>
    <row r="108" spans="1:31" ht="13.5" customHeight="1">
      <c r="A108" s="1" t="s">
        <v>91</v>
      </c>
      <c r="B108" s="1">
        <v>40</v>
      </c>
      <c r="D108" s="1">
        <v>2</v>
      </c>
      <c r="H108" s="1">
        <v>6</v>
      </c>
      <c r="I108" s="1">
        <f t="shared" si="4"/>
        <v>15</v>
      </c>
      <c r="J108" s="1">
        <v>3</v>
      </c>
      <c r="K108" s="1">
        <v>2</v>
      </c>
      <c r="L108" s="1">
        <v>4</v>
      </c>
      <c r="AA108" s="1">
        <v>4</v>
      </c>
      <c r="AD108" s="1">
        <v>2</v>
      </c>
      <c r="AE108" s="1">
        <v>2</v>
      </c>
    </row>
    <row r="109" spans="1:27" ht="13.5" customHeight="1">
      <c r="A109" s="1" t="s">
        <v>92</v>
      </c>
      <c r="B109" s="1">
        <v>60</v>
      </c>
      <c r="C109" s="1">
        <v>3</v>
      </c>
      <c r="D109" s="1">
        <v>3</v>
      </c>
      <c r="F109" s="1">
        <v>4</v>
      </c>
      <c r="H109" s="1">
        <v>3</v>
      </c>
      <c r="I109" s="1">
        <f t="shared" si="4"/>
        <v>17</v>
      </c>
      <c r="J109" s="1">
        <v>6</v>
      </c>
      <c r="K109" s="1">
        <v>2</v>
      </c>
      <c r="L109" s="1">
        <v>4</v>
      </c>
      <c r="N109" s="1">
        <v>2</v>
      </c>
      <c r="O109" s="1">
        <v>1</v>
      </c>
      <c r="P109" s="1">
        <v>4</v>
      </c>
      <c r="R109" s="1">
        <v>3</v>
      </c>
      <c r="W109" s="1">
        <v>2</v>
      </c>
      <c r="Y109" s="1">
        <v>2</v>
      </c>
      <c r="AA109" s="1">
        <v>4</v>
      </c>
    </row>
    <row r="110" spans="1:27" ht="13.5" customHeight="1">
      <c r="A110" s="1" t="s">
        <v>148</v>
      </c>
      <c r="B110" s="1">
        <v>60</v>
      </c>
      <c r="C110" s="1">
        <v>3</v>
      </c>
      <c r="D110" s="1">
        <v>3</v>
      </c>
      <c r="E110" s="1">
        <v>2</v>
      </c>
      <c r="F110" s="1">
        <v>4</v>
      </c>
      <c r="H110" s="1">
        <v>6</v>
      </c>
      <c r="I110" s="1">
        <f t="shared" si="4"/>
        <v>20</v>
      </c>
      <c r="K110" s="1">
        <v>2</v>
      </c>
      <c r="L110" s="1">
        <v>4</v>
      </c>
      <c r="M110" s="1">
        <v>2</v>
      </c>
      <c r="O110" s="1">
        <v>1</v>
      </c>
      <c r="P110" s="1">
        <v>4</v>
      </c>
      <c r="R110" s="1">
        <v>3</v>
      </c>
      <c r="V110" s="1">
        <v>2</v>
      </c>
      <c r="AA110" s="1">
        <v>4</v>
      </c>
    </row>
    <row r="111" spans="1:27" ht="13.5" customHeight="1">
      <c r="A111" s="1" t="s">
        <v>93</v>
      </c>
      <c r="B111" s="1">
        <v>60</v>
      </c>
      <c r="C111" s="1">
        <v>3</v>
      </c>
      <c r="D111" s="1">
        <v>3</v>
      </c>
      <c r="F111" s="1">
        <v>2</v>
      </c>
      <c r="H111" s="1">
        <v>6</v>
      </c>
      <c r="I111" s="1">
        <f t="shared" si="4"/>
        <v>18</v>
      </c>
      <c r="J111" s="1">
        <v>3</v>
      </c>
      <c r="K111" s="1">
        <v>2</v>
      </c>
      <c r="L111" s="1">
        <v>4</v>
      </c>
      <c r="M111" s="1">
        <v>2</v>
      </c>
      <c r="N111" s="1">
        <v>2</v>
      </c>
      <c r="O111" s="1">
        <v>1</v>
      </c>
      <c r="P111" s="1">
        <v>4</v>
      </c>
      <c r="R111" s="1">
        <v>3</v>
      </c>
      <c r="W111" s="1">
        <v>1</v>
      </c>
      <c r="Z111" s="1">
        <v>2</v>
      </c>
      <c r="AA111" s="1">
        <v>4</v>
      </c>
    </row>
    <row r="112" spans="1:29" ht="13.5" customHeight="1">
      <c r="A112" s="1" t="s">
        <v>94</v>
      </c>
      <c r="B112" s="1">
        <v>50</v>
      </c>
      <c r="C112" s="1">
        <v>3</v>
      </c>
      <c r="G112" s="1">
        <v>2</v>
      </c>
      <c r="H112" s="1">
        <v>6</v>
      </c>
      <c r="I112" s="1">
        <f t="shared" si="4"/>
        <v>18</v>
      </c>
      <c r="K112" s="1">
        <v>2</v>
      </c>
      <c r="L112" s="1">
        <v>4</v>
      </c>
      <c r="N112" s="1">
        <v>2</v>
      </c>
      <c r="P112" s="1">
        <v>2</v>
      </c>
      <c r="R112" s="1">
        <v>3</v>
      </c>
      <c r="Y112" s="1">
        <v>2</v>
      </c>
      <c r="AA112" s="1">
        <v>4</v>
      </c>
      <c r="AC112" s="1">
        <v>2</v>
      </c>
    </row>
    <row r="113" spans="1:30" ht="13.5" customHeight="1">
      <c r="A113" s="1" t="s">
        <v>95</v>
      </c>
      <c r="B113" s="1">
        <v>50</v>
      </c>
      <c r="C113" s="1">
        <v>3</v>
      </c>
      <c r="D113" s="1">
        <v>3</v>
      </c>
      <c r="H113" s="1">
        <v>3</v>
      </c>
      <c r="I113" s="1">
        <f t="shared" si="4"/>
        <v>19</v>
      </c>
      <c r="K113" s="1">
        <v>2</v>
      </c>
      <c r="L113" s="1">
        <v>4</v>
      </c>
      <c r="M113" s="1">
        <v>2</v>
      </c>
      <c r="O113" s="1">
        <v>1</v>
      </c>
      <c r="P113" s="1">
        <v>2</v>
      </c>
      <c r="R113" s="1">
        <v>3</v>
      </c>
      <c r="Y113" s="1">
        <v>2</v>
      </c>
      <c r="AA113" s="1">
        <v>4</v>
      </c>
      <c r="AD113" s="1">
        <v>2</v>
      </c>
    </row>
    <row r="114" spans="1:26" ht="13.5" customHeight="1">
      <c r="A114" s="1" t="s">
        <v>62</v>
      </c>
      <c r="B114" s="1">
        <v>30</v>
      </c>
      <c r="I114" s="1">
        <f t="shared" si="4"/>
        <v>20</v>
      </c>
      <c r="K114" s="1">
        <v>2</v>
      </c>
      <c r="L114" s="1">
        <v>2</v>
      </c>
      <c r="M114" s="1">
        <v>2</v>
      </c>
      <c r="P114" s="1">
        <v>2</v>
      </c>
      <c r="Z114" s="1">
        <v>2</v>
      </c>
    </row>
    <row r="115" spans="1:30" ht="13.5" customHeight="1">
      <c r="A115" s="1" t="s">
        <v>134</v>
      </c>
      <c r="B115" s="1">
        <v>60</v>
      </c>
      <c r="C115" s="1">
        <v>3</v>
      </c>
      <c r="E115" s="1">
        <v>2</v>
      </c>
      <c r="G115" s="1">
        <v>2</v>
      </c>
      <c r="H115" s="1">
        <v>6</v>
      </c>
      <c r="I115" s="1">
        <f t="shared" si="4"/>
        <v>22</v>
      </c>
      <c r="K115" s="1">
        <v>2</v>
      </c>
      <c r="L115" s="1">
        <v>4</v>
      </c>
      <c r="N115" s="1">
        <v>2</v>
      </c>
      <c r="P115" s="1">
        <v>4</v>
      </c>
      <c r="R115" s="1">
        <v>3</v>
      </c>
      <c r="Y115" s="1">
        <v>2</v>
      </c>
      <c r="AA115" s="1">
        <v>4</v>
      </c>
      <c r="AC115" s="1">
        <v>2</v>
      </c>
      <c r="AD115" s="1">
        <v>2</v>
      </c>
    </row>
    <row r="116" spans="1:30" ht="13.5" customHeight="1">
      <c r="A116" s="1" t="s">
        <v>135</v>
      </c>
      <c r="B116" s="1">
        <v>60</v>
      </c>
      <c r="C116" s="1">
        <v>3</v>
      </c>
      <c r="E116" s="1">
        <v>2</v>
      </c>
      <c r="H116" s="1">
        <v>6</v>
      </c>
      <c r="I116" s="1">
        <f t="shared" si="4"/>
        <v>22</v>
      </c>
      <c r="J116" s="1">
        <v>3</v>
      </c>
      <c r="K116" s="1">
        <v>2</v>
      </c>
      <c r="L116" s="1">
        <v>4</v>
      </c>
      <c r="O116" s="1">
        <v>1</v>
      </c>
      <c r="P116" s="1">
        <v>4</v>
      </c>
      <c r="T116" s="1">
        <v>1</v>
      </c>
      <c r="Y116" s="1">
        <v>2</v>
      </c>
      <c r="Z116" s="1">
        <v>2</v>
      </c>
      <c r="AA116" s="1">
        <v>4</v>
      </c>
      <c r="AC116" s="1">
        <v>2</v>
      </c>
      <c r="AD116" s="1">
        <v>2</v>
      </c>
    </row>
    <row r="117" spans="1:29" ht="13.5" customHeight="1">
      <c r="A117" s="1" t="s">
        <v>86</v>
      </c>
      <c r="B117" s="1">
        <v>30</v>
      </c>
      <c r="I117" s="1">
        <f>B117-(C117+D117+E117+F117+G117+H117+J117+K117+L117+M117+N117+O117+P117+Q117+R117+S117+U117+V117+W117+T117+X117+Y117+Z117+AA117+AB117+AC117+AD117+AE117+AF117)</f>
        <v>21</v>
      </c>
      <c r="J117" s="1">
        <v>1</v>
      </c>
      <c r="L117" s="1">
        <v>2</v>
      </c>
      <c r="P117" s="1">
        <v>2</v>
      </c>
      <c r="R117" s="1">
        <v>2</v>
      </c>
      <c r="AC117" s="1">
        <v>2</v>
      </c>
    </row>
    <row r="118" spans="1:9" s="10" customFormat="1" ht="13.5" customHeight="1">
      <c r="A118" s="10" t="s">
        <v>136</v>
      </c>
      <c r="B118" s="10">
        <v>20</v>
      </c>
      <c r="I118" s="10">
        <f>B118-(C118+D118+E118+F118+G118+H118+J118+K118+L118+M118+N118+O118+P118+Q118+R118+S118+U118+V118+W118+T118+X118+Y118+Z118+AA118+AB118+AC118+AD118+AE118+AF118)</f>
        <v>20</v>
      </c>
    </row>
    <row r="119" spans="1:31" ht="13.5" customHeight="1">
      <c r="A119" s="1" t="s">
        <v>85</v>
      </c>
      <c r="B119" s="1">
        <v>50</v>
      </c>
      <c r="C119" s="1">
        <v>3</v>
      </c>
      <c r="H119" s="1">
        <v>3</v>
      </c>
      <c r="I119" s="1">
        <f>B119-(C119+D119+E119+F119+G119+H119+J119+K119+L119+M119+N119+O119+P119+Q119+R119+S119+U119+V119+W119+T119+X119+Y119+Z119+AA119+AB119+AC119+AD119+AE119+AF119)</f>
        <v>24</v>
      </c>
      <c r="K119" s="1">
        <v>2</v>
      </c>
      <c r="L119" s="1">
        <v>4</v>
      </c>
      <c r="N119" s="1">
        <v>2</v>
      </c>
      <c r="P119" s="1">
        <v>2</v>
      </c>
      <c r="Y119" s="1">
        <v>2</v>
      </c>
      <c r="AA119" s="1">
        <v>4</v>
      </c>
      <c r="AD119" s="1">
        <v>2</v>
      </c>
      <c r="AE119" s="1">
        <v>2</v>
      </c>
    </row>
    <row r="120" spans="1:27" ht="13.5" customHeight="1">
      <c r="A120" s="1" t="s">
        <v>78</v>
      </c>
      <c r="B120" s="1">
        <v>30</v>
      </c>
      <c r="I120" s="1">
        <f>B120-(C120+D120+E120+F120+G120+H120+J120+K120+L120+M120+N120+O120+P120+Q120+R120+S120+U120+V120+W120+T120+X120+Y120+Z120+AA120+AB120+AC120+AD120+AE120+AF120)</f>
        <v>22</v>
      </c>
      <c r="L120" s="1">
        <v>2</v>
      </c>
      <c r="O120" s="1">
        <v>1</v>
      </c>
      <c r="P120" s="1">
        <v>2</v>
      </c>
      <c r="V120" s="1">
        <v>1</v>
      </c>
      <c r="AA120" s="1">
        <v>2</v>
      </c>
    </row>
    <row r="121" ht="13.5" customHeight="1"/>
    <row r="122" spans="1:9" s="18" customFormat="1" ht="13.5" customHeight="1">
      <c r="A122" s="16" t="s">
        <v>96</v>
      </c>
      <c r="B122" s="17">
        <f>SUM(B123:B144)</f>
        <v>1600</v>
      </c>
      <c r="C122" s="17"/>
      <c r="D122" s="17"/>
      <c r="E122" s="17"/>
      <c r="F122" s="17"/>
      <c r="G122" s="17"/>
      <c r="H122" s="17"/>
      <c r="I122" s="17">
        <f>SUM(I123:I144)</f>
        <v>1600</v>
      </c>
    </row>
    <row r="123" spans="1:9" ht="13.5" customHeight="1">
      <c r="A123" s="1" t="s">
        <v>44</v>
      </c>
      <c r="B123" s="1">
        <v>80</v>
      </c>
      <c r="I123" s="1">
        <f t="shared" si="4"/>
        <v>80</v>
      </c>
    </row>
    <row r="124" spans="1:9" ht="13.5" customHeight="1">
      <c r="A124" s="1" t="s">
        <v>45</v>
      </c>
      <c r="B124" s="1">
        <v>80</v>
      </c>
      <c r="I124" s="1">
        <f t="shared" si="4"/>
        <v>80</v>
      </c>
    </row>
    <row r="125" spans="1:9" ht="13.5" customHeight="1">
      <c r="A125" s="1" t="s">
        <v>65</v>
      </c>
      <c r="B125" s="1">
        <v>60</v>
      </c>
      <c r="I125" s="1">
        <f t="shared" si="4"/>
        <v>60</v>
      </c>
    </row>
    <row r="126" spans="1:9" ht="13.5" customHeight="1">
      <c r="A126" s="1" t="s">
        <v>67</v>
      </c>
      <c r="B126" s="1">
        <v>80</v>
      </c>
      <c r="I126" s="1">
        <f t="shared" si="4"/>
        <v>80</v>
      </c>
    </row>
    <row r="127" spans="1:9" ht="13.5" customHeight="1">
      <c r="A127" s="1" t="s">
        <v>68</v>
      </c>
      <c r="B127" s="1">
        <v>80</v>
      </c>
      <c r="I127" s="1">
        <f t="shared" si="4"/>
        <v>80</v>
      </c>
    </row>
    <row r="128" spans="1:9" ht="13.5" customHeight="1">
      <c r="A128" s="1" t="s">
        <v>69</v>
      </c>
      <c r="B128" s="1">
        <v>80</v>
      </c>
      <c r="I128" s="1">
        <f t="shared" si="4"/>
        <v>80</v>
      </c>
    </row>
    <row r="129" spans="1:9" ht="13.5" customHeight="1">
      <c r="A129" s="1" t="s">
        <v>70</v>
      </c>
      <c r="B129" s="1">
        <v>80</v>
      </c>
      <c r="I129" s="1">
        <f t="shared" si="4"/>
        <v>80</v>
      </c>
    </row>
    <row r="130" spans="1:9" ht="13.5" customHeight="1">
      <c r="A130" s="1" t="s">
        <v>71</v>
      </c>
      <c r="B130" s="1">
        <v>60</v>
      </c>
      <c r="I130" s="1">
        <f t="shared" si="4"/>
        <v>60</v>
      </c>
    </row>
    <row r="131" spans="1:9" ht="13.5" customHeight="1">
      <c r="A131" s="1" t="s">
        <v>55</v>
      </c>
      <c r="B131" s="1">
        <v>80</v>
      </c>
      <c r="I131" s="1">
        <f t="shared" si="4"/>
        <v>80</v>
      </c>
    </row>
    <row r="132" spans="1:9" ht="13.5" customHeight="1">
      <c r="A132" s="1" t="s">
        <v>46</v>
      </c>
      <c r="B132" s="1">
        <v>80</v>
      </c>
      <c r="I132" s="1">
        <f t="shared" si="4"/>
        <v>80</v>
      </c>
    </row>
    <row r="133" spans="1:9" ht="13.5" customHeight="1">
      <c r="A133" s="1" t="s">
        <v>119</v>
      </c>
      <c r="B133" s="1">
        <v>80</v>
      </c>
      <c r="I133" s="1">
        <f t="shared" si="4"/>
        <v>80</v>
      </c>
    </row>
    <row r="134" spans="1:9" ht="13.5" customHeight="1">
      <c r="A134" s="1" t="s">
        <v>74</v>
      </c>
      <c r="B134" s="1">
        <v>80</v>
      </c>
      <c r="I134" s="1">
        <f t="shared" si="4"/>
        <v>80</v>
      </c>
    </row>
    <row r="135" spans="1:9" ht="13.5" customHeight="1">
      <c r="A135" s="1" t="s">
        <v>97</v>
      </c>
      <c r="B135" s="1">
        <v>80</v>
      </c>
      <c r="I135" s="1">
        <f t="shared" si="4"/>
        <v>80</v>
      </c>
    </row>
    <row r="136" spans="1:9" ht="13.5" customHeight="1">
      <c r="A136" s="1" t="s">
        <v>76</v>
      </c>
      <c r="B136" s="1">
        <v>80</v>
      </c>
      <c r="I136" s="1">
        <f t="shared" si="4"/>
        <v>80</v>
      </c>
    </row>
    <row r="137" spans="1:9" ht="13.5" customHeight="1">
      <c r="A137" s="1" t="s">
        <v>83</v>
      </c>
      <c r="B137" s="1">
        <v>80</v>
      </c>
      <c r="I137" s="1">
        <f t="shared" si="4"/>
        <v>80</v>
      </c>
    </row>
    <row r="138" spans="1:9" ht="13.5" customHeight="1">
      <c r="A138" s="1" t="s">
        <v>42</v>
      </c>
      <c r="B138" s="1">
        <v>20</v>
      </c>
      <c r="I138" s="1">
        <f t="shared" si="4"/>
        <v>20</v>
      </c>
    </row>
    <row r="139" spans="1:9" ht="13.5" customHeight="1">
      <c r="A139" s="1" t="s">
        <v>120</v>
      </c>
      <c r="B139" s="1">
        <v>20</v>
      </c>
      <c r="I139" s="1">
        <f t="shared" si="4"/>
        <v>20</v>
      </c>
    </row>
    <row r="140" spans="1:9" ht="13.5" customHeight="1">
      <c r="A140" s="1" t="s">
        <v>48</v>
      </c>
      <c r="B140" s="1">
        <v>80</v>
      </c>
      <c r="I140" s="1">
        <f t="shared" si="4"/>
        <v>80</v>
      </c>
    </row>
    <row r="141" spans="1:9" ht="13.5" customHeight="1">
      <c r="A141" s="1" t="s">
        <v>90</v>
      </c>
      <c r="B141" s="1">
        <v>80</v>
      </c>
      <c r="I141" s="1">
        <f t="shared" si="4"/>
        <v>80</v>
      </c>
    </row>
    <row r="142" spans="1:9" ht="13.5" customHeight="1">
      <c r="A142" s="1" t="s">
        <v>89</v>
      </c>
      <c r="B142" s="1">
        <v>80</v>
      </c>
      <c r="I142" s="1">
        <f t="shared" si="4"/>
        <v>80</v>
      </c>
    </row>
    <row r="143" spans="1:9" s="2" customFormat="1" ht="13.5" customHeight="1">
      <c r="A143" s="2" t="s">
        <v>94</v>
      </c>
      <c r="B143" s="2">
        <v>80</v>
      </c>
      <c r="I143" s="1">
        <f aca="true" t="shared" si="5" ref="I143:I165">B143-(C143+D143+E143+F143+G143+H143+J143+K143+L143+M143+N143+O143+P143+Q143+R143+S143+U143+V143+W143+T143+X143+Y143+Z143+AA143+AB143+AC143+AD143+AE143+AF143)</f>
        <v>80</v>
      </c>
    </row>
    <row r="144" spans="1:9" s="2" customFormat="1" ht="13.5" customHeight="1">
      <c r="A144" s="2" t="s">
        <v>98</v>
      </c>
      <c r="B144" s="2">
        <v>80</v>
      </c>
      <c r="I144" s="1">
        <f t="shared" si="5"/>
        <v>80</v>
      </c>
    </row>
    <row r="145" s="2" customFormat="1" ht="13.5" customHeight="1">
      <c r="I145" s="1"/>
    </row>
    <row r="146" s="2" customFormat="1" ht="13.5" customHeight="1">
      <c r="I146" s="1"/>
    </row>
    <row r="147" spans="1:9" s="22" customFormat="1" ht="13.5" customHeight="1">
      <c r="A147" s="20" t="s">
        <v>99</v>
      </c>
      <c r="B147" s="21">
        <v>200</v>
      </c>
      <c r="C147" s="21"/>
      <c r="D147" s="21"/>
      <c r="E147" s="21"/>
      <c r="F147" s="21"/>
      <c r="G147" s="21"/>
      <c r="H147" s="21"/>
      <c r="I147" s="17">
        <v>200</v>
      </c>
    </row>
    <row r="148" spans="1:9" ht="13.5" customHeight="1">
      <c r="A148" s="1" t="s">
        <v>42</v>
      </c>
      <c r="B148" s="1">
        <v>100</v>
      </c>
      <c r="I148" s="1">
        <f t="shared" si="5"/>
        <v>100</v>
      </c>
    </row>
    <row r="149" spans="1:9" ht="13.5" customHeight="1">
      <c r="A149" s="1" t="s">
        <v>58</v>
      </c>
      <c r="B149" s="1">
        <v>100</v>
      </c>
      <c r="I149" s="1">
        <f t="shared" si="5"/>
        <v>100</v>
      </c>
    </row>
    <row r="150" ht="13.5" customHeight="1"/>
    <row r="151" spans="1:9" s="18" customFormat="1" ht="13.5" customHeight="1">
      <c r="A151" s="16" t="s">
        <v>100</v>
      </c>
      <c r="B151" s="17">
        <f>SUM(B152:B165)</f>
        <v>790</v>
      </c>
      <c r="C151" s="17"/>
      <c r="D151" s="17"/>
      <c r="E151" s="17"/>
      <c r="F151" s="17"/>
      <c r="G151" s="17"/>
      <c r="H151" s="17"/>
      <c r="I151" s="17">
        <f>SUM(I152:I165)</f>
        <v>790</v>
      </c>
    </row>
    <row r="152" spans="1:9" ht="13.5" customHeight="1">
      <c r="A152" s="1" t="s">
        <v>101</v>
      </c>
      <c r="B152" s="1">
        <v>70</v>
      </c>
      <c r="I152" s="1">
        <f t="shared" si="5"/>
        <v>70</v>
      </c>
    </row>
    <row r="153" spans="1:9" ht="12">
      <c r="A153" s="2" t="s">
        <v>102</v>
      </c>
      <c r="B153" s="1">
        <v>60</v>
      </c>
      <c r="I153" s="1">
        <f t="shared" si="5"/>
        <v>60</v>
      </c>
    </row>
    <row r="154" spans="1:9" ht="13.5" customHeight="1">
      <c r="A154" s="1" t="s">
        <v>103</v>
      </c>
      <c r="B154" s="1">
        <v>50</v>
      </c>
      <c r="I154" s="1">
        <f t="shared" si="5"/>
        <v>50</v>
      </c>
    </row>
    <row r="155" spans="1:9" ht="13.5" customHeight="1">
      <c r="A155" s="1" t="s">
        <v>104</v>
      </c>
      <c r="B155" s="1">
        <v>60</v>
      </c>
      <c r="I155" s="1">
        <f t="shared" si="5"/>
        <v>60</v>
      </c>
    </row>
    <row r="156" spans="1:9" ht="13.5" customHeight="1">
      <c r="A156" s="1" t="s">
        <v>105</v>
      </c>
      <c r="B156" s="1">
        <v>50</v>
      </c>
      <c r="I156" s="1">
        <f t="shared" si="5"/>
        <v>50</v>
      </c>
    </row>
    <row r="157" spans="1:9" ht="13.5" customHeight="1">
      <c r="A157" s="1" t="s">
        <v>106</v>
      </c>
      <c r="B157" s="1">
        <v>60</v>
      </c>
      <c r="I157" s="1">
        <f t="shared" si="5"/>
        <v>60</v>
      </c>
    </row>
    <row r="158" spans="1:9" ht="13.5" customHeight="1">
      <c r="A158" s="1" t="s">
        <v>107</v>
      </c>
      <c r="B158" s="1">
        <v>60</v>
      </c>
      <c r="I158" s="1">
        <f t="shared" si="5"/>
        <v>60</v>
      </c>
    </row>
    <row r="159" spans="1:9" ht="13.5" customHeight="1">
      <c r="A159" s="1" t="s">
        <v>108</v>
      </c>
      <c r="B159" s="1">
        <v>60</v>
      </c>
      <c r="I159" s="1">
        <f t="shared" si="5"/>
        <v>60</v>
      </c>
    </row>
    <row r="160" spans="1:9" ht="13.5" customHeight="1">
      <c r="A160" s="1" t="s">
        <v>109</v>
      </c>
      <c r="B160" s="1">
        <v>50</v>
      </c>
      <c r="I160" s="1">
        <f t="shared" si="5"/>
        <v>50</v>
      </c>
    </row>
    <row r="161" spans="1:9" ht="13.5" customHeight="1">
      <c r="A161" s="1" t="s">
        <v>110</v>
      </c>
      <c r="B161" s="1">
        <v>50</v>
      </c>
      <c r="I161" s="1">
        <f t="shared" si="5"/>
        <v>50</v>
      </c>
    </row>
    <row r="162" spans="1:9" ht="13.5" customHeight="1">
      <c r="A162" s="1" t="s">
        <v>111</v>
      </c>
      <c r="B162" s="1">
        <v>50</v>
      </c>
      <c r="I162" s="1">
        <f t="shared" si="5"/>
        <v>50</v>
      </c>
    </row>
    <row r="163" spans="1:9" ht="13.5" customHeight="1">
      <c r="A163" s="1" t="s">
        <v>112</v>
      </c>
      <c r="B163" s="1">
        <v>60</v>
      </c>
      <c r="I163" s="1">
        <f t="shared" si="5"/>
        <v>60</v>
      </c>
    </row>
    <row r="164" spans="1:9" ht="13.5" customHeight="1">
      <c r="A164" s="1" t="s">
        <v>113</v>
      </c>
      <c r="B164" s="1">
        <v>60</v>
      </c>
      <c r="I164" s="1">
        <f t="shared" si="5"/>
        <v>60</v>
      </c>
    </row>
    <row r="165" spans="1:9" ht="13.5" customHeight="1">
      <c r="A165" s="1" t="s">
        <v>114</v>
      </c>
      <c r="B165" s="1">
        <v>50</v>
      </c>
      <c r="I165" s="1">
        <f t="shared" si="5"/>
        <v>50</v>
      </c>
    </row>
    <row r="166" ht="13.5" customHeight="1">
      <c r="I166" s="7"/>
    </row>
  </sheetData>
  <sheetProtection password="8996" sheet="1" objects="1" scenarios="1"/>
  <mergeCells count="1">
    <mergeCell ref="A1:A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2009-04-21T04:12:27Z</cp:lastPrinted>
  <dcterms:created xsi:type="dcterms:W3CDTF">2009-03-26T08:35:31Z</dcterms:created>
  <dcterms:modified xsi:type="dcterms:W3CDTF">2009-07-16T08:00:46Z</dcterms:modified>
  <cp:category/>
  <cp:version/>
  <cp:contentType/>
  <cp:contentStatus/>
</cp:coreProperties>
</file>